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8010" windowHeight="5160" tabRatio="558" activeTab="0"/>
  </bookViews>
  <sheets>
    <sheet name="人力資源年報" sheetId="1" r:id="rId1"/>
    <sheet name="Fig勞參率" sheetId="2" r:id="rId2"/>
    <sheet name="Fig失業率" sheetId="3" r:id="rId3"/>
    <sheet name="非勞動力" sheetId="4" r:id="rId4"/>
    <sheet name="Fig非勞動力" sheetId="5" r:id="rId5"/>
    <sheet name="人口教育程度" sheetId="6" r:id="rId6"/>
    <sheet name="就業者每月平均工作時數" sheetId="7" r:id="rId7"/>
    <sheet name="Fig工作時數" sheetId="8" r:id="rId8"/>
    <sheet name="就業者平均薪資" sheetId="9" r:id="rId9"/>
    <sheet name="Fig就業者月薪資" sheetId="10" r:id="rId10"/>
    <sheet name="就業者教育程度" sheetId="11" r:id="rId11"/>
    <sheet name="Fig就業者教育程度" sheetId="12" r:id="rId12"/>
    <sheet name="教育程度失業率" sheetId="13" r:id="rId13"/>
    <sheet name="Fig教育別失業率" sheetId="14" r:id="rId14"/>
    <sheet name="年齡別失業率" sheetId="15" r:id="rId15"/>
    <sheet name=" Fig年齡別失業率" sheetId="16" r:id="rId16"/>
    <sheet name="失業者失業週數" sheetId="17" r:id="rId17"/>
    <sheet name="就業者行業別" sheetId="18" r:id="rId18"/>
    <sheet name="就業者職業別" sheetId="19" r:id="rId19"/>
    <sheet name="就業者從業身份" sheetId="20" r:id="rId20"/>
    <sheet name="就業者特性" sheetId="21" r:id="rId21"/>
    <sheet name="地區別失業率" sheetId="22" r:id="rId22"/>
    <sheet name="地區別教育程度勞參率" sheetId="23" r:id="rId23"/>
  </sheets>
  <definedNames/>
  <calcPr fullCalcOnLoad="1"/>
</workbook>
</file>

<file path=xl/sharedStrings.xml><?xml version="1.0" encoding="utf-8"?>
<sst xmlns="http://schemas.openxmlformats.org/spreadsheetml/2006/main" count="2616" uniqueCount="457">
  <si>
    <r>
      <t>單位：</t>
    </r>
    <r>
      <rPr>
        <sz val="10"/>
        <rFont val="Times New Roman"/>
        <family val="1"/>
      </rPr>
      <t xml:space="preserve">% </t>
    </r>
  </si>
  <si>
    <r>
      <t>項</t>
    </r>
    <r>
      <rPr>
        <sz val="10"/>
        <rFont val="Times New Roman"/>
        <family val="1"/>
      </rPr>
      <t xml:space="preserve">     </t>
    </r>
    <r>
      <rPr>
        <sz val="10"/>
        <rFont val="標楷體"/>
        <family val="4"/>
      </rPr>
      <t>目</t>
    </r>
    <r>
      <rPr>
        <sz val="10"/>
        <rFont val="Times New Roman"/>
        <family val="1"/>
      </rPr>
      <t xml:space="preserve">     </t>
    </r>
    <r>
      <rPr>
        <sz val="10"/>
        <rFont val="標楷體"/>
        <family val="4"/>
      </rPr>
      <t>別</t>
    </r>
  </si>
  <si>
    <r>
      <t>84</t>
    </r>
    <r>
      <rPr>
        <sz val="10"/>
        <rFont val="標楷體"/>
        <family val="4"/>
      </rPr>
      <t>年</t>
    </r>
  </si>
  <si>
    <r>
      <t>89</t>
    </r>
    <r>
      <rPr>
        <sz val="10"/>
        <rFont val="標楷體"/>
        <family val="4"/>
      </rPr>
      <t>年</t>
    </r>
  </si>
  <si>
    <r>
      <t>93</t>
    </r>
    <r>
      <rPr>
        <sz val="10"/>
        <rFont val="標楷體"/>
        <family val="4"/>
      </rPr>
      <t>年</t>
    </r>
  </si>
  <si>
    <r>
      <t>94</t>
    </r>
    <r>
      <rPr>
        <sz val="10"/>
        <rFont val="標楷體"/>
        <family val="4"/>
      </rPr>
      <t>年</t>
    </r>
  </si>
  <si>
    <r>
      <t>總</t>
    </r>
    <r>
      <rPr>
        <sz val="10"/>
        <rFont val="Times New Roman"/>
        <family val="1"/>
      </rPr>
      <t xml:space="preserve">            </t>
    </r>
    <r>
      <rPr>
        <sz val="10"/>
        <rFont val="標楷體"/>
        <family val="4"/>
      </rPr>
      <t>計</t>
    </r>
  </si>
  <si>
    <t>男</t>
  </si>
  <si>
    <t>女</t>
  </si>
  <si>
    <r>
      <t>年</t>
    </r>
    <r>
      <rPr>
        <sz val="10"/>
        <rFont val="Times New Roman"/>
        <family val="1"/>
      </rPr>
      <t xml:space="preserve">            </t>
    </r>
    <r>
      <rPr>
        <sz val="10"/>
        <rFont val="標楷體"/>
        <family val="4"/>
      </rPr>
      <t>齡</t>
    </r>
  </si>
  <si>
    <r>
      <t xml:space="preserve"> 15~24 </t>
    </r>
    <r>
      <rPr>
        <sz val="10"/>
        <rFont val="標楷體"/>
        <family val="4"/>
      </rPr>
      <t>歲</t>
    </r>
  </si>
  <si>
    <r>
      <t xml:space="preserve"> 25~44 </t>
    </r>
    <r>
      <rPr>
        <sz val="10"/>
        <rFont val="標楷體"/>
        <family val="4"/>
      </rPr>
      <t>歲</t>
    </r>
  </si>
  <si>
    <r>
      <t xml:space="preserve"> 45~64 </t>
    </r>
    <r>
      <rPr>
        <sz val="10"/>
        <rFont val="標楷體"/>
        <family val="4"/>
      </rPr>
      <t>歲</t>
    </r>
  </si>
  <si>
    <r>
      <t xml:space="preserve"> 65</t>
    </r>
    <r>
      <rPr>
        <sz val="10"/>
        <rFont val="標楷體"/>
        <family val="4"/>
      </rPr>
      <t>歲以上</t>
    </r>
  </si>
  <si>
    <r>
      <t>教</t>
    </r>
    <r>
      <rPr>
        <sz val="10"/>
        <rFont val="Times New Roman"/>
        <family val="1"/>
      </rPr>
      <t xml:space="preserve">   </t>
    </r>
    <r>
      <rPr>
        <sz val="10"/>
        <rFont val="標楷體"/>
        <family val="4"/>
      </rPr>
      <t>育</t>
    </r>
    <r>
      <rPr>
        <sz val="10"/>
        <rFont val="Times New Roman"/>
        <family val="1"/>
      </rPr>
      <t xml:space="preserve">  </t>
    </r>
    <r>
      <rPr>
        <sz val="10"/>
        <rFont val="標楷體"/>
        <family val="4"/>
      </rPr>
      <t>程</t>
    </r>
    <r>
      <rPr>
        <sz val="10"/>
        <rFont val="Times New Roman"/>
        <family val="1"/>
      </rPr>
      <t xml:space="preserve">   </t>
    </r>
    <r>
      <rPr>
        <sz val="10"/>
        <rFont val="標楷體"/>
        <family val="4"/>
      </rPr>
      <t>度</t>
    </r>
  </si>
  <si>
    <r>
      <t xml:space="preserve">   </t>
    </r>
    <r>
      <rPr>
        <sz val="10"/>
        <rFont val="標楷體"/>
        <family val="4"/>
      </rPr>
      <t>國</t>
    </r>
    <r>
      <rPr>
        <sz val="10"/>
        <rFont val="Times New Roman"/>
        <family val="1"/>
      </rPr>
      <t xml:space="preserve"> </t>
    </r>
    <r>
      <rPr>
        <sz val="10"/>
        <rFont val="標楷體"/>
        <family val="4"/>
      </rPr>
      <t>中</t>
    </r>
    <r>
      <rPr>
        <sz val="10"/>
        <rFont val="Times New Roman"/>
        <family val="1"/>
      </rPr>
      <t xml:space="preserve"> </t>
    </r>
    <r>
      <rPr>
        <sz val="10"/>
        <rFont val="標楷體"/>
        <family val="4"/>
      </rPr>
      <t>及</t>
    </r>
    <r>
      <rPr>
        <sz val="10"/>
        <rFont val="Times New Roman"/>
        <family val="1"/>
      </rPr>
      <t xml:space="preserve"> </t>
    </r>
    <r>
      <rPr>
        <sz val="10"/>
        <rFont val="標楷體"/>
        <family val="4"/>
      </rPr>
      <t>以</t>
    </r>
    <r>
      <rPr>
        <sz val="10"/>
        <rFont val="Times New Roman"/>
        <family val="1"/>
      </rPr>
      <t xml:space="preserve"> </t>
    </r>
    <r>
      <rPr>
        <sz val="10"/>
        <rFont val="標楷體"/>
        <family val="4"/>
      </rPr>
      <t>下</t>
    </r>
  </si>
  <si>
    <r>
      <t xml:space="preserve">   </t>
    </r>
    <r>
      <rPr>
        <sz val="10"/>
        <rFont val="標楷體"/>
        <family val="4"/>
      </rPr>
      <t>高</t>
    </r>
    <r>
      <rPr>
        <sz val="10"/>
        <rFont val="Times New Roman"/>
        <family val="1"/>
      </rPr>
      <t xml:space="preserve"> </t>
    </r>
    <r>
      <rPr>
        <sz val="10"/>
        <rFont val="標楷體"/>
        <family val="4"/>
      </rPr>
      <t>中</t>
    </r>
    <r>
      <rPr>
        <sz val="10"/>
        <rFont val="Times New Roman"/>
        <family val="1"/>
      </rPr>
      <t xml:space="preserve"> </t>
    </r>
    <r>
      <rPr>
        <sz val="10"/>
        <rFont val="標楷體"/>
        <family val="4"/>
      </rPr>
      <t>（</t>
    </r>
    <r>
      <rPr>
        <sz val="10"/>
        <rFont val="Times New Roman"/>
        <family val="1"/>
      </rPr>
      <t xml:space="preserve"> </t>
    </r>
    <r>
      <rPr>
        <sz val="10"/>
        <rFont val="標楷體"/>
        <family val="4"/>
      </rPr>
      <t>職</t>
    </r>
    <r>
      <rPr>
        <sz val="10"/>
        <rFont val="Times New Roman"/>
        <family val="1"/>
      </rPr>
      <t xml:space="preserve"> </t>
    </r>
    <r>
      <rPr>
        <sz val="10"/>
        <rFont val="標楷體"/>
        <family val="4"/>
      </rPr>
      <t>）</t>
    </r>
  </si>
  <si>
    <r>
      <t xml:space="preserve">   </t>
    </r>
    <r>
      <rPr>
        <sz val="10"/>
        <rFont val="標楷體"/>
        <family val="4"/>
      </rPr>
      <t>大</t>
    </r>
    <r>
      <rPr>
        <sz val="10"/>
        <rFont val="Times New Roman"/>
        <family val="1"/>
      </rPr>
      <t xml:space="preserve"> </t>
    </r>
    <r>
      <rPr>
        <sz val="10"/>
        <rFont val="標楷體"/>
        <family val="4"/>
      </rPr>
      <t>專</t>
    </r>
    <r>
      <rPr>
        <sz val="10"/>
        <rFont val="Times New Roman"/>
        <family val="1"/>
      </rPr>
      <t xml:space="preserve"> </t>
    </r>
    <r>
      <rPr>
        <sz val="10"/>
        <rFont val="標楷體"/>
        <family val="4"/>
      </rPr>
      <t>及</t>
    </r>
    <r>
      <rPr>
        <sz val="10"/>
        <rFont val="Times New Roman"/>
        <family val="1"/>
      </rPr>
      <t xml:space="preserve"> </t>
    </r>
    <r>
      <rPr>
        <sz val="10"/>
        <rFont val="標楷體"/>
        <family val="4"/>
      </rPr>
      <t>以</t>
    </r>
    <r>
      <rPr>
        <sz val="10"/>
        <rFont val="Times New Roman"/>
        <family val="1"/>
      </rPr>
      <t xml:space="preserve"> </t>
    </r>
    <r>
      <rPr>
        <sz val="10"/>
        <rFont val="標楷體"/>
        <family val="4"/>
      </rPr>
      <t>上</t>
    </r>
  </si>
  <si>
    <r>
      <t>行</t>
    </r>
    <r>
      <rPr>
        <sz val="10"/>
        <rFont val="Times New Roman"/>
        <family val="1"/>
      </rPr>
      <t xml:space="preserve">            </t>
    </r>
    <r>
      <rPr>
        <sz val="10"/>
        <rFont val="標楷體"/>
        <family val="4"/>
      </rPr>
      <t>業</t>
    </r>
  </si>
  <si>
    <r>
      <t xml:space="preserve">    </t>
    </r>
    <r>
      <rPr>
        <sz val="10"/>
        <rFont val="標楷體"/>
        <family val="4"/>
      </rPr>
      <t>農</t>
    </r>
    <r>
      <rPr>
        <sz val="10"/>
        <rFont val="Times New Roman"/>
        <family val="1"/>
      </rPr>
      <t xml:space="preserve">        </t>
    </r>
    <r>
      <rPr>
        <sz val="10"/>
        <rFont val="標楷體"/>
        <family val="4"/>
      </rPr>
      <t>業</t>
    </r>
  </si>
  <si>
    <r>
      <t xml:space="preserve">    </t>
    </r>
    <r>
      <rPr>
        <sz val="10"/>
        <rFont val="標楷體"/>
        <family val="4"/>
      </rPr>
      <t>工</t>
    </r>
    <r>
      <rPr>
        <sz val="10"/>
        <rFont val="Times New Roman"/>
        <family val="1"/>
      </rPr>
      <t xml:space="preserve">        </t>
    </r>
    <r>
      <rPr>
        <sz val="10"/>
        <rFont val="標楷體"/>
        <family val="4"/>
      </rPr>
      <t>業</t>
    </r>
  </si>
  <si>
    <r>
      <t xml:space="preserve">    </t>
    </r>
    <r>
      <rPr>
        <sz val="10"/>
        <rFont val="標楷體"/>
        <family val="4"/>
      </rPr>
      <t>服</t>
    </r>
    <r>
      <rPr>
        <sz val="10"/>
        <rFont val="Times New Roman"/>
        <family val="1"/>
      </rPr>
      <t xml:space="preserve">   </t>
    </r>
    <r>
      <rPr>
        <sz val="10"/>
        <rFont val="標楷體"/>
        <family val="4"/>
      </rPr>
      <t>務</t>
    </r>
    <r>
      <rPr>
        <sz val="10"/>
        <rFont val="Times New Roman"/>
        <family val="1"/>
      </rPr>
      <t xml:space="preserve">   </t>
    </r>
    <r>
      <rPr>
        <sz val="10"/>
        <rFont val="標楷體"/>
        <family val="4"/>
      </rPr>
      <t>業</t>
    </r>
  </si>
  <si>
    <r>
      <t>職</t>
    </r>
    <r>
      <rPr>
        <sz val="10"/>
        <rFont val="Times New Roman"/>
        <family val="1"/>
      </rPr>
      <t xml:space="preserve">            </t>
    </r>
    <r>
      <rPr>
        <sz val="10"/>
        <rFont val="標楷體"/>
        <family val="4"/>
      </rPr>
      <t>業</t>
    </r>
  </si>
  <si>
    <r>
      <t xml:space="preserve">   </t>
    </r>
    <r>
      <rPr>
        <sz val="10"/>
        <rFont val="標楷體"/>
        <family val="4"/>
      </rPr>
      <t>白</t>
    </r>
    <r>
      <rPr>
        <sz val="10"/>
        <rFont val="Times New Roman"/>
        <family val="1"/>
      </rPr>
      <t xml:space="preserve"> </t>
    </r>
    <r>
      <rPr>
        <sz val="10"/>
        <rFont val="標楷體"/>
        <family val="4"/>
      </rPr>
      <t>領</t>
    </r>
    <r>
      <rPr>
        <sz val="10"/>
        <rFont val="Times New Roman"/>
        <family val="1"/>
      </rPr>
      <t xml:space="preserve"> </t>
    </r>
    <r>
      <rPr>
        <sz val="10"/>
        <rFont val="標楷體"/>
        <family val="4"/>
      </rPr>
      <t>工</t>
    </r>
    <r>
      <rPr>
        <sz val="10"/>
        <rFont val="Times New Roman"/>
        <family val="1"/>
      </rPr>
      <t xml:space="preserve"> </t>
    </r>
    <r>
      <rPr>
        <sz val="10"/>
        <rFont val="標楷體"/>
        <family val="4"/>
      </rPr>
      <t>作</t>
    </r>
    <r>
      <rPr>
        <sz val="9"/>
        <rFont val="標楷體"/>
        <family val="4"/>
      </rPr>
      <t></t>
    </r>
  </si>
  <si>
    <r>
      <t xml:space="preserve">   </t>
    </r>
    <r>
      <rPr>
        <sz val="10"/>
        <rFont val="標楷體"/>
        <family val="4"/>
      </rPr>
      <t>藍</t>
    </r>
    <r>
      <rPr>
        <sz val="10"/>
        <rFont val="Times New Roman"/>
        <family val="1"/>
      </rPr>
      <t xml:space="preserve"> </t>
    </r>
    <r>
      <rPr>
        <sz val="10"/>
        <rFont val="標楷體"/>
        <family val="4"/>
      </rPr>
      <t>領</t>
    </r>
    <r>
      <rPr>
        <sz val="10"/>
        <rFont val="Times New Roman"/>
        <family val="1"/>
      </rPr>
      <t xml:space="preserve"> </t>
    </r>
    <r>
      <rPr>
        <sz val="10"/>
        <rFont val="標楷體"/>
        <family val="4"/>
      </rPr>
      <t>工</t>
    </r>
    <r>
      <rPr>
        <sz val="10"/>
        <rFont val="Times New Roman"/>
        <family val="1"/>
      </rPr>
      <t xml:space="preserve"> </t>
    </r>
    <r>
      <rPr>
        <sz val="10"/>
        <rFont val="標楷體"/>
        <family val="4"/>
      </rPr>
      <t>作</t>
    </r>
    <r>
      <rPr>
        <sz val="9"/>
        <rFont val="標楷體"/>
        <family val="4"/>
      </rPr>
      <t></t>
    </r>
  </si>
  <si>
    <r>
      <t xml:space="preserve">   </t>
    </r>
    <r>
      <rPr>
        <sz val="10"/>
        <rFont val="標楷體"/>
        <family val="4"/>
      </rPr>
      <t>其</t>
    </r>
    <r>
      <rPr>
        <sz val="10"/>
        <rFont val="Times New Roman"/>
        <family val="1"/>
      </rPr>
      <t xml:space="preserve">       </t>
    </r>
    <r>
      <rPr>
        <sz val="10"/>
        <rFont val="標楷體"/>
        <family val="4"/>
      </rPr>
      <t>他</t>
    </r>
  </si>
  <si>
    <r>
      <t>從</t>
    </r>
    <r>
      <rPr>
        <sz val="10"/>
        <rFont val="Times New Roman"/>
        <family val="1"/>
      </rPr>
      <t xml:space="preserve">  </t>
    </r>
    <r>
      <rPr>
        <sz val="10"/>
        <rFont val="標楷體"/>
        <family val="4"/>
      </rPr>
      <t>業</t>
    </r>
    <r>
      <rPr>
        <sz val="10"/>
        <rFont val="Times New Roman"/>
        <family val="1"/>
      </rPr>
      <t xml:space="preserve">   </t>
    </r>
    <r>
      <rPr>
        <sz val="10"/>
        <rFont val="標楷體"/>
        <family val="4"/>
      </rPr>
      <t>身</t>
    </r>
    <r>
      <rPr>
        <sz val="10"/>
        <rFont val="Times New Roman"/>
        <family val="1"/>
      </rPr>
      <t xml:space="preserve">  </t>
    </r>
    <r>
      <rPr>
        <sz val="10"/>
        <rFont val="標楷體"/>
        <family val="4"/>
      </rPr>
      <t>分</t>
    </r>
  </si>
  <si>
    <r>
      <t xml:space="preserve">    </t>
    </r>
    <r>
      <rPr>
        <sz val="10"/>
        <rFont val="標楷體"/>
        <family val="4"/>
      </rPr>
      <t>雇</t>
    </r>
    <r>
      <rPr>
        <sz val="10"/>
        <rFont val="Times New Roman"/>
        <family val="1"/>
      </rPr>
      <t xml:space="preserve">           </t>
    </r>
    <r>
      <rPr>
        <sz val="10"/>
        <rFont val="標楷體"/>
        <family val="4"/>
      </rPr>
      <t>主</t>
    </r>
  </si>
  <si>
    <r>
      <t xml:space="preserve">    </t>
    </r>
    <r>
      <rPr>
        <sz val="10"/>
        <rFont val="標楷體"/>
        <family val="4"/>
      </rPr>
      <t>自</t>
    </r>
    <r>
      <rPr>
        <sz val="10"/>
        <rFont val="Times New Roman"/>
        <family val="1"/>
      </rPr>
      <t xml:space="preserve"> </t>
    </r>
    <r>
      <rPr>
        <sz val="10"/>
        <rFont val="標楷體"/>
        <family val="4"/>
      </rPr>
      <t>營</t>
    </r>
    <r>
      <rPr>
        <sz val="10"/>
        <rFont val="Times New Roman"/>
        <family val="1"/>
      </rPr>
      <t xml:space="preserve"> </t>
    </r>
    <r>
      <rPr>
        <sz val="10"/>
        <rFont val="標楷體"/>
        <family val="4"/>
      </rPr>
      <t>作</t>
    </r>
    <r>
      <rPr>
        <sz val="10"/>
        <rFont val="Times New Roman"/>
        <family val="1"/>
      </rPr>
      <t xml:space="preserve"> </t>
    </r>
    <r>
      <rPr>
        <sz val="10"/>
        <rFont val="標楷體"/>
        <family val="4"/>
      </rPr>
      <t>業</t>
    </r>
    <r>
      <rPr>
        <sz val="10"/>
        <rFont val="Times New Roman"/>
        <family val="1"/>
      </rPr>
      <t xml:space="preserve"> </t>
    </r>
    <r>
      <rPr>
        <sz val="10"/>
        <rFont val="標楷體"/>
        <family val="4"/>
      </rPr>
      <t>者</t>
    </r>
  </si>
  <si>
    <r>
      <t xml:space="preserve">    </t>
    </r>
    <r>
      <rPr>
        <sz val="10"/>
        <rFont val="標楷體"/>
        <family val="4"/>
      </rPr>
      <t>無酬家屬工作者</t>
    </r>
  </si>
  <si>
    <r>
      <t xml:space="preserve">   </t>
    </r>
    <r>
      <rPr>
        <sz val="10"/>
        <rFont val="標楷體"/>
        <family val="4"/>
      </rPr>
      <t>受</t>
    </r>
    <r>
      <rPr>
        <sz val="10"/>
        <rFont val="Times New Roman"/>
        <family val="1"/>
      </rPr>
      <t xml:space="preserve">   </t>
    </r>
    <r>
      <rPr>
        <sz val="10"/>
        <rFont val="標楷體"/>
        <family val="4"/>
      </rPr>
      <t>雇</t>
    </r>
    <r>
      <rPr>
        <sz val="10"/>
        <rFont val="Times New Roman"/>
        <family val="1"/>
      </rPr>
      <t xml:space="preserve">   </t>
    </r>
    <r>
      <rPr>
        <sz val="10"/>
        <rFont val="標楷體"/>
        <family val="4"/>
      </rPr>
      <t>者</t>
    </r>
  </si>
  <si>
    <r>
      <t xml:space="preserve">     </t>
    </r>
    <r>
      <rPr>
        <sz val="10"/>
        <rFont val="標楷體"/>
        <family val="4"/>
      </rPr>
      <t>受政府雇用</t>
    </r>
  </si>
  <si>
    <r>
      <t xml:space="preserve">     </t>
    </r>
    <r>
      <rPr>
        <sz val="10"/>
        <rFont val="標楷體"/>
        <family val="4"/>
      </rPr>
      <t>受私人雇用</t>
    </r>
  </si>
  <si>
    <t>藍領工作人員包括技術工及有關工作人員、機械設備操作工及組裝工、非技術工及體力工。</t>
  </si>
  <si>
    <t>其他包括服務工作人員、農事工作人員。</t>
  </si>
  <si>
    <t>單位:%</t>
  </si>
  <si>
    <t>年(民國)</t>
  </si>
  <si>
    <t>勞動力</t>
  </si>
  <si>
    <t>失業率</t>
  </si>
  <si>
    <t>計</t>
  </si>
  <si>
    <t>表11　臺灣地區歷年就業者之教育程度</t>
  </si>
  <si>
    <t>單位:千人</t>
  </si>
  <si>
    <t>總計</t>
  </si>
  <si>
    <t>國中及以下</t>
  </si>
  <si>
    <t>高中(職)</t>
  </si>
  <si>
    <t>大專及以上</t>
  </si>
  <si>
    <t>不識字及自修</t>
  </si>
  <si>
    <t>國小</t>
  </si>
  <si>
    <t>國中</t>
  </si>
  <si>
    <t>高中</t>
  </si>
  <si>
    <t>高職</t>
  </si>
  <si>
    <t>專科</t>
  </si>
  <si>
    <t>大學及以上</t>
  </si>
  <si>
    <t>工業</t>
  </si>
  <si>
    <t>服務業</t>
  </si>
  <si>
    <t>合計</t>
  </si>
  <si>
    <t>製造業</t>
  </si>
  <si>
    <t>營造業</t>
  </si>
  <si>
    <t>表13　臺灣地區歷年就業者之職業</t>
  </si>
  <si>
    <t>總人口</t>
  </si>
  <si>
    <t>民意代表、企業主管及經理人員</t>
  </si>
  <si>
    <t>專業人員</t>
  </si>
  <si>
    <t>技術員及助理專業人員</t>
  </si>
  <si>
    <t>事務工作人員</t>
  </si>
  <si>
    <t>服務工作人員及售貨員</t>
  </si>
  <si>
    <t>農、林、漁 、 牧 工 作人員</t>
  </si>
  <si>
    <t>生產及有關工人、機械設備操作工及體力工</t>
  </si>
  <si>
    <t>表13　臺灣地區歷年就業者之職業(續)</t>
  </si>
  <si>
    <t>表14　臺灣地區歷年就業者之從業身分</t>
  </si>
  <si>
    <t>雇主</t>
  </si>
  <si>
    <t>自營做業者</t>
  </si>
  <si>
    <t>無酬家屬工作者</t>
  </si>
  <si>
    <t>受雇者</t>
  </si>
  <si>
    <t>受私人雇用者</t>
  </si>
  <si>
    <t>受政府雇用者</t>
  </si>
  <si>
    <t>單位:週</t>
  </si>
  <si>
    <t>年齡</t>
  </si>
  <si>
    <t>教育程度</t>
  </si>
  <si>
    <t>失業者類別</t>
  </si>
  <si>
    <t>15~24歲</t>
  </si>
  <si>
    <t>25~44歲</t>
  </si>
  <si>
    <t>45~64歲</t>
  </si>
  <si>
    <t>65歲以上</t>
  </si>
  <si>
    <t>初次尋職者</t>
  </si>
  <si>
    <t>非初次尋職者</t>
  </si>
  <si>
    <t>求學及準備升學</t>
  </si>
  <si>
    <t>料理家務</t>
  </si>
  <si>
    <t>高齡、身心障礙</t>
  </si>
  <si>
    <t>其他</t>
  </si>
  <si>
    <t>表28　臺灣地區教育程度別之勞動力參與率</t>
  </si>
  <si>
    <r>
      <t>民國</t>
    </r>
    <r>
      <rPr>
        <b/>
        <sz val="10"/>
        <color indexed="14"/>
        <rFont val="新細明體"/>
        <family val="1"/>
      </rPr>
      <t>82</t>
    </r>
    <r>
      <rPr>
        <b/>
        <sz val="10"/>
        <color indexed="57"/>
        <rFont val="新細明體"/>
        <family val="1"/>
      </rPr>
      <t>年平均</t>
    </r>
  </si>
  <si>
    <t>地區別</t>
  </si>
  <si>
    <t>臺灣地區</t>
  </si>
  <si>
    <t>北部區域</t>
  </si>
  <si>
    <t>臺北市</t>
  </si>
  <si>
    <t>基隆市</t>
  </si>
  <si>
    <t>新竹市</t>
  </si>
  <si>
    <t>臺北縣</t>
  </si>
  <si>
    <t>宜蘭縣</t>
  </si>
  <si>
    <t>桃園縣</t>
  </si>
  <si>
    <t>新竹縣</t>
  </si>
  <si>
    <t>中部區域</t>
  </si>
  <si>
    <t>臺中市</t>
  </si>
  <si>
    <t>苗栗縣</t>
  </si>
  <si>
    <t>臺中縣</t>
  </si>
  <si>
    <t>彰化縣</t>
  </si>
  <si>
    <t>南投縣</t>
  </si>
  <si>
    <t>雲林縣</t>
  </si>
  <si>
    <t>南部區域</t>
  </si>
  <si>
    <t>高雄市</t>
  </si>
  <si>
    <t>嘉義市</t>
  </si>
  <si>
    <t>臺南市</t>
  </si>
  <si>
    <t>嘉義縣</t>
  </si>
  <si>
    <t>臺南縣</t>
  </si>
  <si>
    <t>高雄縣</t>
  </si>
  <si>
    <t>屏東縣</t>
  </si>
  <si>
    <t>澎湖縣</t>
  </si>
  <si>
    <t>東部區域</t>
  </si>
  <si>
    <t>臺東縣</t>
  </si>
  <si>
    <t>花蓮縣</t>
  </si>
  <si>
    <r>
      <t>民國</t>
    </r>
    <r>
      <rPr>
        <b/>
        <sz val="10"/>
        <color indexed="14"/>
        <rFont val="新細明體"/>
        <family val="1"/>
      </rPr>
      <t>83</t>
    </r>
    <r>
      <rPr>
        <b/>
        <sz val="10"/>
        <color indexed="57"/>
        <rFont val="新細明體"/>
        <family val="1"/>
      </rPr>
      <t>年平均</t>
    </r>
  </si>
  <si>
    <r>
      <t>民國</t>
    </r>
    <r>
      <rPr>
        <b/>
        <sz val="10"/>
        <color indexed="14"/>
        <rFont val="新細明體"/>
        <family val="1"/>
      </rPr>
      <t>84</t>
    </r>
    <r>
      <rPr>
        <b/>
        <sz val="10"/>
        <color indexed="57"/>
        <rFont val="新細明體"/>
        <family val="1"/>
      </rPr>
      <t>年平均</t>
    </r>
  </si>
  <si>
    <r>
      <t>民國</t>
    </r>
    <r>
      <rPr>
        <b/>
        <sz val="10"/>
        <color indexed="14"/>
        <rFont val="新細明體"/>
        <family val="1"/>
      </rPr>
      <t>85</t>
    </r>
    <r>
      <rPr>
        <b/>
        <sz val="10"/>
        <color indexed="57"/>
        <rFont val="新細明體"/>
        <family val="1"/>
      </rPr>
      <t>年平均</t>
    </r>
  </si>
  <si>
    <r>
      <t>民國</t>
    </r>
    <r>
      <rPr>
        <b/>
        <sz val="10"/>
        <color indexed="14"/>
        <rFont val="新細明體"/>
        <family val="1"/>
      </rPr>
      <t>86</t>
    </r>
    <r>
      <rPr>
        <b/>
        <sz val="10"/>
        <color indexed="57"/>
        <rFont val="新細明體"/>
        <family val="1"/>
      </rPr>
      <t>年平均</t>
    </r>
  </si>
  <si>
    <r>
      <t>民國</t>
    </r>
    <r>
      <rPr>
        <b/>
        <sz val="10"/>
        <color indexed="14"/>
        <rFont val="新細明體"/>
        <family val="1"/>
      </rPr>
      <t>87</t>
    </r>
    <r>
      <rPr>
        <b/>
        <sz val="10"/>
        <color indexed="57"/>
        <rFont val="新細明體"/>
        <family val="1"/>
      </rPr>
      <t>年平均</t>
    </r>
  </si>
  <si>
    <r>
      <t>民國</t>
    </r>
    <r>
      <rPr>
        <b/>
        <sz val="10"/>
        <color indexed="14"/>
        <rFont val="新細明體"/>
        <family val="1"/>
      </rPr>
      <t>88</t>
    </r>
    <r>
      <rPr>
        <b/>
        <sz val="10"/>
        <color indexed="57"/>
        <rFont val="新細明體"/>
        <family val="1"/>
      </rPr>
      <t>年平均</t>
    </r>
  </si>
  <si>
    <r>
      <t>民國</t>
    </r>
    <r>
      <rPr>
        <b/>
        <sz val="10"/>
        <color indexed="14"/>
        <rFont val="新細明體"/>
        <family val="1"/>
      </rPr>
      <t>89</t>
    </r>
    <r>
      <rPr>
        <b/>
        <sz val="10"/>
        <color indexed="57"/>
        <rFont val="新細明體"/>
        <family val="1"/>
      </rPr>
      <t>年平均</t>
    </r>
  </si>
  <si>
    <r>
      <t>民國</t>
    </r>
    <r>
      <rPr>
        <b/>
        <sz val="10"/>
        <color indexed="14"/>
        <rFont val="新細明體"/>
        <family val="1"/>
      </rPr>
      <t>90</t>
    </r>
    <r>
      <rPr>
        <b/>
        <sz val="10"/>
        <color indexed="57"/>
        <rFont val="新細明體"/>
        <family val="1"/>
      </rPr>
      <t>年平均</t>
    </r>
  </si>
  <si>
    <r>
      <t>民國</t>
    </r>
    <r>
      <rPr>
        <b/>
        <sz val="10"/>
        <color indexed="14"/>
        <rFont val="新細明體"/>
        <family val="1"/>
      </rPr>
      <t>91</t>
    </r>
    <r>
      <rPr>
        <b/>
        <sz val="10"/>
        <color indexed="57"/>
        <rFont val="新細明體"/>
        <family val="1"/>
      </rPr>
      <t>年平均</t>
    </r>
  </si>
  <si>
    <r>
      <t>民國</t>
    </r>
    <r>
      <rPr>
        <b/>
        <sz val="10"/>
        <color indexed="14"/>
        <rFont val="新細明體"/>
        <family val="1"/>
      </rPr>
      <t>92</t>
    </r>
    <r>
      <rPr>
        <b/>
        <sz val="10"/>
        <color indexed="57"/>
        <rFont val="新細明體"/>
        <family val="1"/>
      </rPr>
      <t>年平均</t>
    </r>
  </si>
  <si>
    <r>
      <t>民國</t>
    </r>
    <r>
      <rPr>
        <b/>
        <sz val="10"/>
        <color indexed="14"/>
        <rFont val="新細明體"/>
        <family val="1"/>
      </rPr>
      <t>93</t>
    </r>
    <r>
      <rPr>
        <b/>
        <sz val="10"/>
        <color indexed="57"/>
        <rFont val="新細明體"/>
        <family val="1"/>
      </rPr>
      <t>年平均</t>
    </r>
  </si>
  <si>
    <r>
      <t>民國</t>
    </r>
    <r>
      <rPr>
        <b/>
        <sz val="10"/>
        <color indexed="14"/>
        <rFont val="新細明體"/>
        <family val="1"/>
      </rPr>
      <t>94</t>
    </r>
    <r>
      <rPr>
        <b/>
        <sz val="10"/>
        <color indexed="57"/>
        <rFont val="新細明體"/>
        <family val="1"/>
      </rPr>
      <t>年平均</t>
    </r>
  </si>
  <si>
    <t>資料來源：人力資源統計年報</t>
  </si>
  <si>
    <t>（主計處網站）</t>
  </si>
  <si>
    <t>非勞動力</t>
  </si>
  <si>
    <t>國中及</t>
  </si>
  <si>
    <t>以下</t>
  </si>
  <si>
    <t>不識字</t>
  </si>
  <si>
    <t>及自修</t>
  </si>
  <si>
    <t>(職)</t>
  </si>
  <si>
    <t>大專及</t>
  </si>
  <si>
    <t>以上</t>
  </si>
  <si>
    <t>大學及</t>
  </si>
  <si>
    <r>
      <t>台灣地區</t>
    </r>
    <r>
      <rPr>
        <b/>
        <sz val="12"/>
        <rFont val="新細明體"/>
        <family val="1"/>
      </rPr>
      <t xml:space="preserve"> </t>
    </r>
    <r>
      <rPr>
        <b/>
        <sz val="18"/>
        <color indexed="20"/>
        <rFont val="新細明體"/>
        <family val="1"/>
      </rPr>
      <t>失業率</t>
    </r>
    <r>
      <rPr>
        <b/>
        <sz val="12"/>
        <rFont val="新細明體"/>
        <family val="1"/>
      </rPr>
      <t xml:space="preserve"> </t>
    </r>
    <r>
      <rPr>
        <b/>
        <sz val="18"/>
        <color indexed="20"/>
        <rFont val="新細明體"/>
        <family val="1"/>
      </rPr>
      <t>按</t>
    </r>
    <r>
      <rPr>
        <b/>
        <sz val="12"/>
        <rFont val="新細明體"/>
        <family val="1"/>
      </rPr>
      <t xml:space="preserve"> </t>
    </r>
    <r>
      <rPr>
        <b/>
        <sz val="18"/>
        <color indexed="20"/>
        <rFont val="新細明體"/>
        <family val="1"/>
      </rPr>
      <t>年齡</t>
    </r>
    <r>
      <rPr>
        <b/>
        <sz val="12"/>
        <rFont val="新細明體"/>
        <family val="1"/>
      </rPr>
      <t xml:space="preserve"> </t>
    </r>
    <r>
      <rPr>
        <b/>
        <sz val="18"/>
        <color indexed="20"/>
        <rFont val="新細明體"/>
        <family val="1"/>
      </rPr>
      <t>之</t>
    </r>
    <r>
      <rPr>
        <b/>
        <sz val="12"/>
        <rFont val="新細明體"/>
        <family val="1"/>
      </rPr>
      <t xml:space="preserve"> </t>
    </r>
    <r>
      <rPr>
        <b/>
        <sz val="18"/>
        <color indexed="20"/>
        <rFont val="新細明體"/>
        <family val="1"/>
      </rPr>
      <t>總計</t>
    </r>
    <r>
      <rPr>
        <b/>
        <sz val="12"/>
        <rFont val="新細明體"/>
        <family val="1"/>
      </rPr>
      <t xml:space="preserve"> </t>
    </r>
    <r>
      <rPr>
        <b/>
        <sz val="18"/>
        <color indexed="20"/>
        <rFont val="新細明體"/>
        <family val="1"/>
      </rPr>
      <t>分</t>
    </r>
  </si>
  <si>
    <t>15-24歲</t>
  </si>
  <si>
    <t>15-19歲</t>
  </si>
  <si>
    <t>20-24歲</t>
  </si>
  <si>
    <t>25-44歲</t>
  </si>
  <si>
    <t>25-29歲</t>
  </si>
  <si>
    <t>30-34歲</t>
  </si>
  <si>
    <t>35-39歲</t>
  </si>
  <si>
    <t>40-44歲</t>
  </si>
  <si>
    <t>45-64歲</t>
  </si>
  <si>
    <t>45-49歲</t>
  </si>
  <si>
    <t>50-54歲</t>
  </si>
  <si>
    <t>55-59歲</t>
  </si>
  <si>
    <t>60-64歲</t>
  </si>
  <si>
    <t>-</t>
  </si>
  <si>
    <t>想工作而未做</t>
  </si>
  <si>
    <t>工時</t>
  </si>
  <si>
    <t>OF ESTABLISHMENTS, BY INDUSTRY</t>
  </si>
  <si>
    <t>單位：小時</t>
  </si>
  <si>
    <t>薪資</t>
  </si>
  <si>
    <t>EARNINGS</t>
  </si>
  <si>
    <r>
      <t>台灣地區</t>
    </r>
    <r>
      <rPr>
        <b/>
        <sz val="12"/>
        <rFont val="新細明體"/>
        <family val="1"/>
      </rPr>
      <t xml:space="preserve"> </t>
    </r>
    <r>
      <rPr>
        <b/>
        <sz val="18"/>
        <color indexed="20"/>
        <rFont val="新細明體"/>
        <family val="1"/>
      </rPr>
      <t>就業者</t>
    </r>
    <r>
      <rPr>
        <b/>
        <sz val="12"/>
        <rFont val="新細明體"/>
        <family val="1"/>
      </rPr>
      <t xml:space="preserve"> </t>
    </r>
    <r>
      <rPr>
        <b/>
        <sz val="18"/>
        <color indexed="20"/>
        <rFont val="新細明體"/>
        <family val="1"/>
      </rPr>
      <t>按</t>
    </r>
    <r>
      <rPr>
        <b/>
        <sz val="12"/>
        <rFont val="新細明體"/>
        <family val="1"/>
      </rPr>
      <t xml:space="preserve"> </t>
    </r>
    <r>
      <rPr>
        <b/>
        <sz val="18"/>
        <color indexed="20"/>
        <rFont val="新細明體"/>
        <family val="1"/>
      </rPr>
      <t>教育程度</t>
    </r>
    <r>
      <rPr>
        <b/>
        <sz val="12"/>
        <rFont val="新細明體"/>
        <family val="1"/>
      </rPr>
      <t xml:space="preserve"> </t>
    </r>
    <r>
      <rPr>
        <b/>
        <sz val="18"/>
        <color indexed="20"/>
        <rFont val="新細明體"/>
        <family val="1"/>
      </rPr>
      <t>之</t>
    </r>
    <r>
      <rPr>
        <b/>
        <sz val="12"/>
        <rFont val="新細明體"/>
        <family val="1"/>
      </rPr>
      <t xml:space="preserve"> </t>
    </r>
    <r>
      <rPr>
        <b/>
        <sz val="18"/>
        <color indexed="20"/>
        <rFont val="新細明體"/>
        <family val="1"/>
      </rPr>
      <t>總計</t>
    </r>
    <r>
      <rPr>
        <b/>
        <sz val="12"/>
        <rFont val="新細明體"/>
        <family val="1"/>
      </rPr>
      <t xml:space="preserve"> </t>
    </r>
    <r>
      <rPr>
        <b/>
        <sz val="18"/>
        <color indexed="20"/>
        <rFont val="新細明體"/>
        <family val="1"/>
      </rPr>
      <t>分</t>
    </r>
  </si>
  <si>
    <r>
      <t>民國</t>
    </r>
    <r>
      <rPr>
        <b/>
        <sz val="12"/>
        <rFont val="新細明體"/>
        <family val="1"/>
      </rPr>
      <t xml:space="preserve"> </t>
    </r>
    <r>
      <rPr>
        <b/>
        <sz val="10"/>
        <color indexed="14"/>
        <rFont val="新細明體"/>
        <family val="1"/>
      </rPr>
      <t>67</t>
    </r>
    <r>
      <rPr>
        <b/>
        <sz val="12"/>
        <rFont val="新細明體"/>
        <family val="1"/>
      </rPr>
      <t xml:space="preserve"> </t>
    </r>
    <r>
      <rPr>
        <b/>
        <sz val="10"/>
        <color indexed="57"/>
        <rFont val="新細明體"/>
        <family val="1"/>
      </rPr>
      <t>年至民國</t>
    </r>
    <r>
      <rPr>
        <b/>
        <sz val="12"/>
        <rFont val="新細明體"/>
        <family val="1"/>
      </rPr>
      <t xml:space="preserve"> </t>
    </r>
    <r>
      <rPr>
        <b/>
        <sz val="10"/>
        <color indexed="14"/>
        <rFont val="新細明體"/>
        <family val="1"/>
      </rPr>
      <t>90</t>
    </r>
    <r>
      <rPr>
        <b/>
        <sz val="12"/>
        <rFont val="新細明體"/>
        <family val="1"/>
      </rPr>
      <t xml:space="preserve"> </t>
    </r>
    <r>
      <rPr>
        <b/>
        <sz val="10"/>
        <color indexed="57"/>
        <rFont val="新細明體"/>
        <family val="1"/>
      </rPr>
      <t>年</t>
    </r>
    <r>
      <rPr>
        <b/>
        <sz val="12"/>
        <rFont val="新細明體"/>
        <family val="1"/>
      </rPr>
      <t xml:space="preserve"> </t>
    </r>
    <r>
      <rPr>
        <b/>
        <sz val="10"/>
        <color indexed="20"/>
        <rFont val="新細明體"/>
        <family val="1"/>
      </rPr>
      <t>年平均</t>
    </r>
  </si>
  <si>
    <t>表21　臺灣地區失業者平均失業週數</t>
  </si>
  <si>
    <r>
      <t>台灣地區</t>
    </r>
    <r>
      <rPr>
        <b/>
        <sz val="12"/>
        <rFont val="新細明體"/>
        <family val="1"/>
      </rPr>
      <t xml:space="preserve"> </t>
    </r>
    <r>
      <rPr>
        <b/>
        <sz val="18"/>
        <color indexed="20"/>
        <rFont val="新細明體"/>
        <family val="1"/>
      </rPr>
      <t>就業者</t>
    </r>
    <r>
      <rPr>
        <b/>
        <sz val="12"/>
        <rFont val="新細明體"/>
        <family val="1"/>
      </rPr>
      <t xml:space="preserve"> </t>
    </r>
    <r>
      <rPr>
        <b/>
        <sz val="18"/>
        <color indexed="20"/>
        <rFont val="新細明體"/>
        <family val="1"/>
      </rPr>
      <t>按</t>
    </r>
    <r>
      <rPr>
        <b/>
        <sz val="12"/>
        <rFont val="新細明體"/>
        <family val="1"/>
      </rPr>
      <t xml:space="preserve"> </t>
    </r>
    <r>
      <rPr>
        <b/>
        <sz val="18"/>
        <color indexed="20"/>
        <rFont val="新細明體"/>
        <family val="1"/>
      </rPr>
      <t>行業</t>
    </r>
    <r>
      <rPr>
        <b/>
        <sz val="12"/>
        <rFont val="新細明體"/>
        <family val="1"/>
      </rPr>
      <t xml:space="preserve"> </t>
    </r>
    <r>
      <rPr>
        <b/>
        <sz val="18"/>
        <color indexed="20"/>
        <rFont val="新細明體"/>
        <family val="1"/>
      </rPr>
      <t>之</t>
    </r>
    <r>
      <rPr>
        <b/>
        <sz val="12"/>
        <rFont val="新細明體"/>
        <family val="1"/>
      </rPr>
      <t xml:space="preserve"> </t>
    </r>
    <r>
      <rPr>
        <b/>
        <sz val="18"/>
        <color indexed="20"/>
        <rFont val="新細明體"/>
        <family val="1"/>
      </rPr>
      <t>總計</t>
    </r>
    <r>
      <rPr>
        <b/>
        <sz val="12"/>
        <rFont val="新細明體"/>
        <family val="1"/>
      </rPr>
      <t xml:space="preserve"> </t>
    </r>
    <r>
      <rPr>
        <b/>
        <sz val="18"/>
        <color indexed="20"/>
        <rFont val="新細明體"/>
        <family val="1"/>
      </rPr>
      <t>分</t>
    </r>
  </si>
  <si>
    <t>農業</t>
  </si>
  <si>
    <t>礦業</t>
  </si>
  <si>
    <t>水電</t>
  </si>
  <si>
    <t>燃氣業</t>
  </si>
  <si>
    <t>商業</t>
  </si>
  <si>
    <t>運輸業</t>
  </si>
  <si>
    <t>金融</t>
  </si>
  <si>
    <t>保險業</t>
  </si>
  <si>
    <t>工商</t>
  </si>
  <si>
    <t>社會</t>
  </si>
  <si>
    <t>公共</t>
  </si>
  <si>
    <t>行政業</t>
  </si>
  <si>
    <r>
      <t>民國</t>
    </r>
    <r>
      <rPr>
        <b/>
        <sz val="12"/>
        <rFont val="新細明體"/>
        <family val="1"/>
      </rPr>
      <t xml:space="preserve"> </t>
    </r>
    <r>
      <rPr>
        <b/>
        <sz val="10"/>
        <color indexed="14"/>
        <rFont val="新細明體"/>
        <family val="1"/>
      </rPr>
      <t>88</t>
    </r>
    <r>
      <rPr>
        <b/>
        <sz val="12"/>
        <rFont val="新細明體"/>
        <family val="1"/>
      </rPr>
      <t xml:space="preserve"> </t>
    </r>
    <r>
      <rPr>
        <b/>
        <sz val="10"/>
        <color indexed="57"/>
        <rFont val="新細明體"/>
        <family val="1"/>
      </rPr>
      <t>年至民國</t>
    </r>
    <r>
      <rPr>
        <b/>
        <sz val="12"/>
        <rFont val="新細明體"/>
        <family val="1"/>
      </rPr>
      <t xml:space="preserve"> </t>
    </r>
    <r>
      <rPr>
        <b/>
        <sz val="10"/>
        <color indexed="14"/>
        <rFont val="新細明體"/>
        <family val="1"/>
      </rPr>
      <t>95</t>
    </r>
    <r>
      <rPr>
        <b/>
        <sz val="12"/>
        <rFont val="新細明體"/>
        <family val="1"/>
      </rPr>
      <t xml:space="preserve"> </t>
    </r>
    <r>
      <rPr>
        <b/>
        <sz val="10"/>
        <color indexed="57"/>
        <rFont val="新細明體"/>
        <family val="1"/>
      </rPr>
      <t>年</t>
    </r>
    <r>
      <rPr>
        <b/>
        <sz val="12"/>
        <rFont val="新細明體"/>
        <family val="1"/>
      </rPr>
      <t xml:space="preserve"> </t>
    </r>
    <r>
      <rPr>
        <b/>
        <sz val="10"/>
        <color indexed="20"/>
        <rFont val="新細明體"/>
        <family val="1"/>
      </rPr>
      <t>年平均</t>
    </r>
  </si>
  <si>
    <t>批發及</t>
  </si>
  <si>
    <t>零售業</t>
  </si>
  <si>
    <t>住宿及</t>
  </si>
  <si>
    <t>餐飲業</t>
  </si>
  <si>
    <t>不動產</t>
  </si>
  <si>
    <t>租賃業</t>
  </si>
  <si>
    <t>專業科技</t>
  </si>
  <si>
    <t>教育</t>
  </si>
  <si>
    <t>醫療社會</t>
  </si>
  <si>
    <t>文化休閒</t>
  </si>
  <si>
    <t>電力</t>
  </si>
  <si>
    <t>燃氣</t>
  </si>
  <si>
    <t>供應業</t>
  </si>
  <si>
    <t>用水供應</t>
  </si>
  <si>
    <t>污染</t>
  </si>
  <si>
    <t>整治業</t>
  </si>
  <si>
    <t>運輸及</t>
  </si>
  <si>
    <t>倉儲業</t>
  </si>
  <si>
    <t>資訊通訊</t>
  </si>
  <si>
    <t>傳播業</t>
  </si>
  <si>
    <t>金融及</t>
  </si>
  <si>
    <t>業</t>
  </si>
  <si>
    <t>專業、</t>
  </si>
  <si>
    <t>科學及</t>
  </si>
  <si>
    <t>技術服</t>
  </si>
  <si>
    <t>務業</t>
  </si>
  <si>
    <t>支援</t>
  </si>
  <si>
    <t>公共行政</t>
  </si>
  <si>
    <t>及國防</t>
  </si>
  <si>
    <t>強制性</t>
  </si>
  <si>
    <t>社會安全</t>
  </si>
  <si>
    <t>醫療保健</t>
  </si>
  <si>
    <t>社會工作</t>
  </si>
  <si>
    <t>藝術</t>
  </si>
  <si>
    <t>娛樂及</t>
  </si>
  <si>
    <t>休閒</t>
  </si>
  <si>
    <t>行業標準分類第六次修訂(67年至90年)</t>
  </si>
  <si>
    <t>行業標準分類第七次修訂(88年至95年)</t>
  </si>
  <si>
    <t>行業標準分類第八次修訂(94年以後)</t>
  </si>
  <si>
    <t>工業及服務業</t>
  </si>
  <si>
    <r>
      <t>台灣地區</t>
    </r>
    <r>
      <rPr>
        <b/>
        <sz val="14"/>
        <rFont val="新細明體"/>
        <family val="1"/>
      </rPr>
      <t xml:space="preserve"> </t>
    </r>
    <r>
      <rPr>
        <b/>
        <sz val="14"/>
        <color indexed="20"/>
        <rFont val="新細明體"/>
        <family val="1"/>
      </rPr>
      <t>非勞動力</t>
    </r>
    <r>
      <rPr>
        <b/>
        <sz val="14"/>
        <rFont val="新細明體"/>
        <family val="1"/>
      </rPr>
      <t xml:space="preserve"> </t>
    </r>
    <r>
      <rPr>
        <b/>
        <sz val="14"/>
        <color indexed="20"/>
        <rFont val="新細明體"/>
        <family val="1"/>
      </rPr>
      <t>按</t>
    </r>
    <r>
      <rPr>
        <b/>
        <sz val="14"/>
        <rFont val="新細明體"/>
        <family val="1"/>
      </rPr>
      <t xml:space="preserve"> </t>
    </r>
    <r>
      <rPr>
        <b/>
        <sz val="14"/>
        <color indexed="20"/>
        <rFont val="新細明體"/>
        <family val="1"/>
      </rPr>
      <t>未參與勞動原因</t>
    </r>
    <r>
      <rPr>
        <b/>
        <sz val="14"/>
        <rFont val="新細明體"/>
        <family val="1"/>
      </rPr>
      <t xml:space="preserve"> </t>
    </r>
    <r>
      <rPr>
        <b/>
        <sz val="14"/>
        <color indexed="20"/>
        <rFont val="新細明體"/>
        <family val="1"/>
      </rPr>
      <t>之</t>
    </r>
    <r>
      <rPr>
        <b/>
        <sz val="14"/>
        <rFont val="新細明體"/>
        <family val="1"/>
      </rPr>
      <t xml:space="preserve"> </t>
    </r>
    <r>
      <rPr>
        <b/>
        <sz val="14"/>
        <color indexed="20"/>
        <rFont val="新細明體"/>
        <family val="1"/>
      </rPr>
      <t>總計</t>
    </r>
    <r>
      <rPr>
        <b/>
        <sz val="14"/>
        <rFont val="新細明體"/>
        <family val="1"/>
      </rPr>
      <t xml:space="preserve"> </t>
    </r>
    <r>
      <rPr>
        <b/>
        <sz val="14"/>
        <color indexed="20"/>
        <rFont val="新細明體"/>
        <family val="1"/>
      </rPr>
      <t>分</t>
    </r>
  </si>
  <si>
    <r>
      <t>表22 台灣地區</t>
    </r>
    <r>
      <rPr>
        <b/>
        <sz val="14"/>
        <rFont val="新細明體"/>
        <family val="1"/>
      </rPr>
      <t xml:space="preserve"> </t>
    </r>
    <r>
      <rPr>
        <b/>
        <sz val="14"/>
        <color indexed="20"/>
        <rFont val="新細明體"/>
        <family val="1"/>
      </rPr>
      <t>非勞動力</t>
    </r>
    <r>
      <rPr>
        <b/>
        <sz val="14"/>
        <rFont val="新細明體"/>
        <family val="1"/>
      </rPr>
      <t xml:space="preserve"> </t>
    </r>
    <r>
      <rPr>
        <b/>
        <sz val="14"/>
        <color indexed="20"/>
        <rFont val="新細明體"/>
        <family val="1"/>
      </rPr>
      <t>按</t>
    </r>
    <r>
      <rPr>
        <b/>
        <sz val="14"/>
        <rFont val="新細明體"/>
        <family val="1"/>
      </rPr>
      <t xml:space="preserve"> </t>
    </r>
    <r>
      <rPr>
        <b/>
        <sz val="14"/>
        <color indexed="20"/>
        <rFont val="新細明體"/>
        <family val="1"/>
      </rPr>
      <t>未參與勞動原因</t>
    </r>
    <r>
      <rPr>
        <b/>
        <sz val="14"/>
        <rFont val="新細明體"/>
        <family val="1"/>
      </rPr>
      <t xml:space="preserve"> </t>
    </r>
    <r>
      <rPr>
        <b/>
        <sz val="14"/>
        <color indexed="20"/>
        <rFont val="新細明體"/>
        <family val="1"/>
      </rPr>
      <t>之</t>
    </r>
    <r>
      <rPr>
        <b/>
        <sz val="14"/>
        <rFont val="新細明體"/>
        <family val="1"/>
      </rPr>
      <t xml:space="preserve"> </t>
    </r>
    <r>
      <rPr>
        <b/>
        <sz val="14"/>
        <color indexed="20"/>
        <rFont val="新細明體"/>
        <family val="1"/>
      </rPr>
      <t>總計</t>
    </r>
    <r>
      <rPr>
        <b/>
        <sz val="14"/>
        <rFont val="新細明體"/>
        <family val="1"/>
      </rPr>
      <t xml:space="preserve"> </t>
    </r>
    <r>
      <rPr>
        <b/>
        <sz val="14"/>
        <color indexed="20"/>
        <rFont val="新細明體"/>
        <family val="1"/>
      </rPr>
      <t>分</t>
    </r>
  </si>
  <si>
    <t>年</t>
  </si>
  <si>
    <t>服務業</t>
  </si>
  <si>
    <t>工業</t>
  </si>
  <si>
    <t>項目別</t>
  </si>
  <si>
    <t>九十三年</t>
  </si>
  <si>
    <t>九十四年</t>
  </si>
  <si>
    <t>九十五年</t>
  </si>
  <si>
    <t>_x000E_臺灣地區_x000F_</t>
  </si>
  <si>
    <t xml:space="preserve">    北部區域</t>
  </si>
  <si>
    <t xml:space="preserve">_x000E_臺北市_x000F_  </t>
  </si>
  <si>
    <t xml:space="preserve">_x000E_基隆市_x000F_  </t>
  </si>
  <si>
    <t xml:space="preserve">_x000E_新竹市_x000F_  </t>
  </si>
  <si>
    <t xml:space="preserve">_x000E_臺北縣_x000F_  </t>
  </si>
  <si>
    <t xml:space="preserve">_x000E_宜蘭縣_x000F_  </t>
  </si>
  <si>
    <t xml:space="preserve">_x000E_桃園縣_x000F_  </t>
  </si>
  <si>
    <t xml:space="preserve">_x000E_新竹縣_x000F_  </t>
  </si>
  <si>
    <t xml:space="preserve">    中部區域</t>
  </si>
  <si>
    <t xml:space="preserve">_x000E_臺中市_x000F_  </t>
  </si>
  <si>
    <t xml:space="preserve">_x000E_苗栗縣_x000F_  </t>
  </si>
  <si>
    <t xml:space="preserve">_x000E_臺中縣_x000F_  </t>
  </si>
  <si>
    <t xml:space="preserve">_x000E_彰化縣_x000F_  </t>
  </si>
  <si>
    <t xml:space="preserve">_x000E_南投縣_x000F_  </t>
  </si>
  <si>
    <t xml:space="preserve">_x000E_雲林縣_x000F_  </t>
  </si>
  <si>
    <t xml:space="preserve">    南部區域</t>
  </si>
  <si>
    <t xml:space="preserve">_x000E_高雄市_x000F_  </t>
  </si>
  <si>
    <t xml:space="preserve">_x000E_嘉義市_x000F_  </t>
  </si>
  <si>
    <t xml:space="preserve">_x000E_臺南市_x000F_  </t>
  </si>
  <si>
    <t xml:space="preserve">_x000E_嘉義縣_x000F_  </t>
  </si>
  <si>
    <t xml:space="preserve">_x000E_臺南縣_x000F_  </t>
  </si>
  <si>
    <t xml:space="preserve">_x000E_高雄縣_x000F_  </t>
  </si>
  <si>
    <t xml:space="preserve">_x000E_屏東縣_x000F_  </t>
  </si>
  <si>
    <t xml:space="preserve">_x000E_澎湖縣_x000F_  </t>
  </si>
  <si>
    <t xml:space="preserve">    東部區域</t>
  </si>
  <si>
    <t xml:space="preserve">_x000E_臺東縣_x000F_  </t>
  </si>
  <si>
    <t xml:space="preserve">_x000E_花蓮縣_x000F_  </t>
  </si>
  <si>
    <t>表5　臺灣地區歷年十五歲以上民間人口之教育程度</t>
  </si>
  <si>
    <t>表20　臺灣地區歷年教育程度別失業率</t>
  </si>
  <si>
    <r>
      <t>台灣地區</t>
    </r>
    <r>
      <rPr>
        <b/>
        <sz val="12"/>
        <rFont val="新細明體"/>
        <family val="1"/>
      </rPr>
      <t xml:space="preserve"> </t>
    </r>
    <r>
      <rPr>
        <b/>
        <sz val="18"/>
        <color indexed="20"/>
        <rFont val="新細明體"/>
        <family val="1"/>
      </rPr>
      <t>失業率</t>
    </r>
    <r>
      <rPr>
        <b/>
        <sz val="12"/>
        <rFont val="新細明體"/>
        <family val="1"/>
      </rPr>
      <t xml:space="preserve"> </t>
    </r>
    <r>
      <rPr>
        <b/>
        <sz val="18"/>
        <color indexed="20"/>
        <rFont val="新細明體"/>
        <family val="1"/>
      </rPr>
      <t>按</t>
    </r>
    <r>
      <rPr>
        <b/>
        <sz val="12"/>
        <rFont val="新細明體"/>
        <family val="1"/>
      </rPr>
      <t xml:space="preserve"> </t>
    </r>
    <r>
      <rPr>
        <b/>
        <sz val="18"/>
        <color indexed="20"/>
        <rFont val="新細明體"/>
        <family val="1"/>
      </rPr>
      <t>教育程度</t>
    </r>
    <r>
      <rPr>
        <b/>
        <sz val="12"/>
        <rFont val="新細明體"/>
        <family val="1"/>
      </rPr>
      <t xml:space="preserve"> </t>
    </r>
    <r>
      <rPr>
        <b/>
        <sz val="18"/>
        <color indexed="20"/>
        <rFont val="新細明體"/>
        <family val="1"/>
      </rPr>
      <t>之</t>
    </r>
    <r>
      <rPr>
        <b/>
        <sz val="12"/>
        <rFont val="新細明體"/>
        <family val="1"/>
      </rPr>
      <t xml:space="preserve"> </t>
    </r>
    <r>
      <rPr>
        <b/>
        <sz val="18"/>
        <color indexed="20"/>
        <rFont val="新細明體"/>
        <family val="1"/>
      </rPr>
      <t>總計</t>
    </r>
    <r>
      <rPr>
        <b/>
        <sz val="12"/>
        <rFont val="新細明體"/>
        <family val="1"/>
      </rPr>
      <t xml:space="preserve"> </t>
    </r>
    <r>
      <rPr>
        <b/>
        <sz val="18"/>
        <color indexed="20"/>
        <rFont val="新細明體"/>
        <family val="1"/>
      </rPr>
      <t>分</t>
    </r>
  </si>
  <si>
    <r>
      <t>民國</t>
    </r>
    <r>
      <rPr>
        <b/>
        <sz val="10"/>
        <color indexed="14"/>
        <rFont val="新細明體"/>
        <family val="1"/>
      </rPr>
      <t>95</t>
    </r>
    <r>
      <rPr>
        <b/>
        <sz val="10"/>
        <color indexed="57"/>
        <rFont val="新細明體"/>
        <family val="1"/>
      </rPr>
      <t>年平均</t>
    </r>
  </si>
  <si>
    <r>
      <t>民國</t>
    </r>
    <r>
      <rPr>
        <b/>
        <sz val="10"/>
        <color indexed="14"/>
        <rFont val="新細明體"/>
        <family val="1"/>
      </rPr>
      <t>96</t>
    </r>
    <r>
      <rPr>
        <b/>
        <sz val="10"/>
        <color indexed="57"/>
        <rFont val="新細明體"/>
        <family val="1"/>
      </rPr>
      <t>年平均</t>
    </r>
  </si>
  <si>
    <t>單位:%</t>
  </si>
  <si>
    <r>
      <t>民國</t>
    </r>
    <r>
      <rPr>
        <b/>
        <sz val="10"/>
        <color indexed="14"/>
        <rFont val="新細明體"/>
        <family val="1"/>
      </rPr>
      <t>97</t>
    </r>
    <r>
      <rPr>
        <b/>
        <sz val="10"/>
        <color indexed="57"/>
        <rFont val="新細明體"/>
        <family val="1"/>
      </rPr>
      <t>年平均</t>
    </r>
  </si>
  <si>
    <r>
      <t>台灣地區</t>
    </r>
    <r>
      <rPr>
        <b/>
        <sz val="12"/>
        <rFont val="新細明體"/>
        <family val="1"/>
      </rPr>
      <t xml:space="preserve"> </t>
    </r>
    <r>
      <rPr>
        <b/>
        <sz val="18"/>
        <color indexed="20"/>
        <rFont val="新細明體"/>
        <family val="1"/>
      </rPr>
      <t>就業者</t>
    </r>
    <r>
      <rPr>
        <b/>
        <sz val="12"/>
        <rFont val="新細明體"/>
        <family val="1"/>
      </rPr>
      <t xml:space="preserve"> </t>
    </r>
    <r>
      <rPr>
        <b/>
        <sz val="18"/>
        <color indexed="20"/>
        <rFont val="新細明體"/>
        <family val="1"/>
      </rPr>
      <t>按</t>
    </r>
    <r>
      <rPr>
        <b/>
        <sz val="12"/>
        <rFont val="新細明體"/>
        <family val="1"/>
      </rPr>
      <t xml:space="preserve"> </t>
    </r>
    <r>
      <rPr>
        <b/>
        <sz val="18"/>
        <color indexed="20"/>
        <rFont val="新細明體"/>
        <family val="1"/>
      </rPr>
      <t>行業</t>
    </r>
    <r>
      <rPr>
        <b/>
        <sz val="12"/>
        <rFont val="新細明體"/>
        <family val="1"/>
      </rPr>
      <t xml:space="preserve"> </t>
    </r>
    <r>
      <rPr>
        <b/>
        <sz val="18"/>
        <color indexed="20"/>
        <rFont val="新細明體"/>
        <family val="1"/>
      </rPr>
      <t>之</t>
    </r>
    <r>
      <rPr>
        <b/>
        <sz val="12"/>
        <rFont val="新細明體"/>
        <family val="1"/>
      </rPr>
      <t xml:space="preserve"> </t>
    </r>
    <r>
      <rPr>
        <b/>
        <sz val="18"/>
        <color indexed="20"/>
        <rFont val="新細明體"/>
        <family val="1"/>
      </rPr>
      <t>總計</t>
    </r>
    <r>
      <rPr>
        <b/>
        <sz val="12"/>
        <rFont val="新細明體"/>
        <family val="1"/>
      </rPr>
      <t xml:space="preserve"> </t>
    </r>
    <r>
      <rPr>
        <b/>
        <sz val="18"/>
        <color indexed="20"/>
        <rFont val="新細明體"/>
        <family val="1"/>
      </rPr>
      <t>分</t>
    </r>
  </si>
  <si>
    <t>總計</t>
  </si>
  <si>
    <t>九十六年</t>
  </si>
  <si>
    <t>九十七年</t>
  </si>
  <si>
    <r>
      <t>95</t>
    </r>
    <r>
      <rPr>
        <sz val="10"/>
        <rFont val="標楷體"/>
        <family val="4"/>
      </rPr>
      <t>年</t>
    </r>
  </si>
  <si>
    <r>
      <t>96</t>
    </r>
    <r>
      <rPr>
        <sz val="10"/>
        <rFont val="標楷體"/>
        <family val="4"/>
      </rPr>
      <t>年</t>
    </r>
  </si>
  <si>
    <r>
      <t>97</t>
    </r>
    <r>
      <rPr>
        <sz val="10"/>
        <rFont val="標楷體"/>
        <family val="4"/>
      </rPr>
      <t>年</t>
    </r>
  </si>
  <si>
    <t>單位：新臺幣元</t>
  </si>
  <si>
    <t>Industry</t>
  </si>
  <si>
    <t>Services</t>
  </si>
  <si>
    <t xml:space="preserve"> Services</t>
  </si>
  <si>
    <r>
      <rPr>
        <sz val="10"/>
        <color indexed="63"/>
        <rFont val="細明體"/>
        <family val="3"/>
      </rPr>
      <t>附</t>
    </r>
    <r>
      <rPr>
        <sz val="10"/>
        <color indexed="63"/>
        <rFont val="Sөũ"/>
        <family val="2"/>
      </rPr>
      <t xml:space="preserve"> </t>
    </r>
    <r>
      <rPr>
        <sz val="10"/>
        <color indexed="63"/>
        <rFont val="細明體"/>
        <family val="3"/>
      </rPr>
      <t>註：</t>
    </r>
    <r>
      <rPr>
        <sz val="10"/>
        <color indexed="63"/>
        <rFont val="Sөũ"/>
        <family val="2"/>
      </rPr>
      <t>98</t>
    </r>
    <r>
      <rPr>
        <sz val="10"/>
        <color indexed="63"/>
        <rFont val="細明體"/>
        <family val="3"/>
      </rPr>
      <t>年</t>
    </r>
    <r>
      <rPr>
        <sz val="10"/>
        <color indexed="63"/>
        <rFont val="Sөũ"/>
        <family val="2"/>
      </rPr>
      <t>1</t>
    </r>
    <r>
      <rPr>
        <sz val="10"/>
        <color indexed="63"/>
        <rFont val="細明體"/>
        <family val="3"/>
      </rPr>
      <t>月起受僱員工薪資與生產力統計參照中華民國行業標準分類第八次修訂及</t>
    </r>
    <r>
      <rPr>
        <sz val="10"/>
        <color indexed="63"/>
        <rFont val="Sөũ"/>
        <family val="2"/>
      </rPr>
      <t>95</t>
    </r>
    <r>
      <rPr>
        <sz val="10"/>
        <color indexed="63"/>
        <rFont val="細明體"/>
        <family val="3"/>
      </rPr>
      <t>年工商及服務業普查相關統計進行行業改編及基準校正，並溯及歷年資料。相關統計基期配合修正以</t>
    </r>
    <r>
      <rPr>
        <sz val="10"/>
        <color indexed="63"/>
        <rFont val="Sөũ"/>
        <family val="2"/>
      </rPr>
      <t>95</t>
    </r>
    <r>
      <rPr>
        <sz val="10"/>
        <color indexed="63"/>
        <rFont val="細明體"/>
        <family val="3"/>
      </rPr>
      <t>年＝</t>
    </r>
    <r>
      <rPr>
        <sz val="10"/>
        <color indexed="63"/>
        <rFont val="Sөũ"/>
        <family val="2"/>
      </rPr>
      <t>100</t>
    </r>
    <r>
      <rPr>
        <sz val="10"/>
        <color indexed="63"/>
        <rFont val="細明體"/>
        <family val="3"/>
      </rPr>
      <t>。</t>
    </r>
  </si>
  <si>
    <t>WORKINGS HOURS</t>
  </si>
  <si>
    <t>表４　歷年各業受僱員工每人每月平均工作時數</t>
  </si>
  <si>
    <t>國中及以下</t>
  </si>
  <si>
    <t>高中(職)</t>
  </si>
  <si>
    <t>專科及以上</t>
  </si>
  <si>
    <t>計</t>
  </si>
  <si>
    <t>國小及以下</t>
  </si>
  <si>
    <t>就業者按教育程度分</t>
  </si>
  <si>
    <r>
      <t>98</t>
    </r>
    <r>
      <rPr>
        <sz val="10"/>
        <rFont val="標楷體"/>
        <family val="4"/>
      </rPr>
      <t>年</t>
    </r>
  </si>
  <si>
    <r>
      <t>74</t>
    </r>
    <r>
      <rPr>
        <sz val="10"/>
        <color indexed="10"/>
        <rFont val="標楷體"/>
        <family val="4"/>
      </rPr>
      <t>年</t>
    </r>
  </si>
  <si>
    <r>
      <t>79</t>
    </r>
    <r>
      <rPr>
        <sz val="10"/>
        <color indexed="10"/>
        <rFont val="標楷體"/>
        <family val="4"/>
      </rPr>
      <t>年</t>
    </r>
  </si>
  <si>
    <r>
      <t>民國</t>
    </r>
    <r>
      <rPr>
        <b/>
        <sz val="12"/>
        <rFont val="新細明體"/>
        <family val="1"/>
      </rPr>
      <t xml:space="preserve"> </t>
    </r>
    <r>
      <rPr>
        <b/>
        <sz val="10"/>
        <color indexed="14"/>
        <rFont val="新細明體"/>
        <family val="1"/>
      </rPr>
      <t>82</t>
    </r>
    <r>
      <rPr>
        <b/>
        <sz val="12"/>
        <rFont val="新細明體"/>
        <family val="1"/>
      </rPr>
      <t xml:space="preserve"> </t>
    </r>
    <r>
      <rPr>
        <b/>
        <sz val="10"/>
        <color indexed="57"/>
        <rFont val="新細明體"/>
        <family val="1"/>
      </rPr>
      <t>年至民國</t>
    </r>
    <r>
      <rPr>
        <b/>
        <sz val="12"/>
        <rFont val="新細明體"/>
        <family val="1"/>
      </rPr>
      <t xml:space="preserve"> </t>
    </r>
    <r>
      <rPr>
        <b/>
        <sz val="10"/>
        <color indexed="14"/>
        <rFont val="新細明體"/>
        <family val="1"/>
      </rPr>
      <t>98</t>
    </r>
    <r>
      <rPr>
        <b/>
        <sz val="12"/>
        <rFont val="新細明體"/>
        <family val="1"/>
      </rPr>
      <t xml:space="preserve"> </t>
    </r>
    <r>
      <rPr>
        <b/>
        <sz val="10"/>
        <color indexed="57"/>
        <rFont val="新細明體"/>
        <family val="1"/>
      </rPr>
      <t>年</t>
    </r>
    <r>
      <rPr>
        <b/>
        <sz val="12"/>
        <rFont val="新細明體"/>
        <family val="1"/>
      </rPr>
      <t xml:space="preserve"> </t>
    </r>
    <r>
      <rPr>
        <b/>
        <sz val="10"/>
        <color indexed="20"/>
        <rFont val="新細明體"/>
        <family val="1"/>
      </rPr>
      <t>年平均</t>
    </r>
  </si>
  <si>
    <t>表11　臺灣地區歷年就業者之教育程度(續)</t>
  </si>
  <si>
    <t>表７　歷年各業受僱員工每人每月平均薪資－總計</t>
  </si>
  <si>
    <r>
      <t>TABLE  7</t>
    </r>
    <r>
      <rPr>
        <sz val="10"/>
        <rFont val="新細明體"/>
        <family val="1"/>
      </rPr>
      <t>　</t>
    </r>
    <r>
      <rPr>
        <sz val="10"/>
        <rFont val="Times New Roman"/>
        <family val="1"/>
      </rPr>
      <t>AVERAGE MONTHLY EARNINGS OF EMPLOYEES ON PAYROLLS</t>
    </r>
  </si>
  <si>
    <r>
      <t xml:space="preserve"> OF ESTABLISHMENTS, BY INDUSTRY </t>
    </r>
    <r>
      <rPr>
        <sz val="10"/>
        <rFont val="新細明體"/>
        <family val="1"/>
      </rPr>
      <t>－</t>
    </r>
    <r>
      <rPr>
        <sz val="10"/>
        <rFont val="Times New Roman"/>
        <family val="1"/>
      </rPr>
      <t>TOTAL</t>
    </r>
  </si>
  <si>
    <t>Unit: N.T.$.</t>
  </si>
  <si>
    <r>
      <t xml:space="preserve">年　　月　　別
</t>
    </r>
    <r>
      <rPr>
        <sz val="11"/>
        <rFont val="Times New Roman"/>
        <family val="1"/>
      </rPr>
      <t>Year and month</t>
    </r>
  </si>
  <si>
    <r>
      <t xml:space="preserve">工業及
服務業
</t>
    </r>
    <r>
      <rPr>
        <sz val="11"/>
        <rFont val="Times New Roman"/>
        <family val="1"/>
      </rPr>
      <t>Industry &amp; 
services</t>
    </r>
  </si>
  <si>
    <r>
      <t xml:space="preserve"> </t>
    </r>
    <r>
      <rPr>
        <sz val="11"/>
        <rFont val="新細明體"/>
        <family val="1"/>
      </rPr>
      <t>服務業</t>
    </r>
    <r>
      <rPr>
        <sz val="11"/>
        <rFont val="Times New Roman"/>
        <family val="1"/>
      </rPr>
      <t xml:space="preserve">                            </t>
    </r>
  </si>
  <si>
    <r>
      <t xml:space="preserve"> </t>
    </r>
    <r>
      <rPr>
        <sz val="11"/>
        <rFont val="新細明體"/>
        <family val="1"/>
      </rPr>
      <t>服務業</t>
    </r>
    <r>
      <rPr>
        <sz val="11"/>
        <rFont val="Times New Roman"/>
        <family val="1"/>
      </rPr>
      <t xml:space="preserve">     </t>
    </r>
  </si>
  <si>
    <r>
      <t xml:space="preserve">礦業及土
石採取業
</t>
    </r>
    <r>
      <rPr>
        <sz val="11"/>
        <rFont val="Times New Roman"/>
        <family val="1"/>
      </rPr>
      <t xml:space="preserve">Mining &amp; quarrying
</t>
    </r>
  </si>
  <si>
    <r>
      <t xml:space="preserve">製造業
</t>
    </r>
    <r>
      <rPr>
        <sz val="11"/>
        <rFont val="Times New Roman"/>
        <family val="1"/>
      </rPr>
      <t xml:space="preserve">Manu-
facturing
</t>
    </r>
  </si>
  <si>
    <r>
      <t xml:space="preserve">電力及
燃氣供應業
</t>
    </r>
    <r>
      <rPr>
        <sz val="11"/>
        <rFont val="Times New Roman"/>
        <family val="1"/>
      </rPr>
      <t>Electricity &amp;
gas  supply</t>
    </r>
  </si>
  <si>
    <r>
      <t>用水供應及
污染整治業</t>
    </r>
    <r>
      <rPr>
        <sz val="11"/>
        <rFont val="Times New Roman"/>
        <family val="1"/>
      </rPr>
      <t xml:space="preserve"> 
Water supply &amp; 
remediation services</t>
    </r>
  </si>
  <si>
    <r>
      <t xml:space="preserve">營造業
</t>
    </r>
    <r>
      <rPr>
        <sz val="11"/>
        <rFont val="Times New Roman"/>
        <family val="1"/>
      </rPr>
      <t>Construction</t>
    </r>
  </si>
  <si>
    <r>
      <t xml:space="preserve">批發及
零售業
</t>
    </r>
    <r>
      <rPr>
        <sz val="11"/>
        <rFont val="Times New Roman"/>
        <family val="1"/>
      </rPr>
      <t>Wholesale &amp; retail trade</t>
    </r>
  </si>
  <si>
    <r>
      <t xml:space="preserve">運輸及
倉儲業
</t>
    </r>
    <r>
      <rPr>
        <sz val="11"/>
        <rFont val="Times New Roman"/>
        <family val="1"/>
      </rPr>
      <t xml:space="preserve">Transportation
 &amp; storage                </t>
    </r>
  </si>
  <si>
    <r>
      <t xml:space="preserve">住宿及
餐飲業
</t>
    </r>
    <r>
      <rPr>
        <sz val="11"/>
        <rFont val="Times New Roman"/>
        <family val="1"/>
      </rPr>
      <t>Accommodation &amp;
 food services</t>
    </r>
  </si>
  <si>
    <r>
      <t xml:space="preserve">資訊及通
訊傳播業
</t>
    </r>
    <r>
      <rPr>
        <sz val="11"/>
        <rFont val="Times New Roman"/>
        <family val="1"/>
      </rPr>
      <t xml:space="preserve">Information &amp; communication                 </t>
    </r>
  </si>
  <si>
    <r>
      <t xml:space="preserve">金融及
保險業
</t>
    </r>
    <r>
      <rPr>
        <sz val="11"/>
        <rFont val="Times New Roman"/>
        <family val="1"/>
      </rPr>
      <t>Finance &amp; 
insurance</t>
    </r>
  </si>
  <si>
    <r>
      <t xml:space="preserve">不動產業
</t>
    </r>
    <r>
      <rPr>
        <sz val="11"/>
        <rFont val="Times New Roman"/>
        <family val="1"/>
      </rPr>
      <t>Real estate</t>
    </r>
  </si>
  <si>
    <r>
      <t xml:space="preserve">專業、科學及
技術服務業
</t>
    </r>
    <r>
      <rPr>
        <sz val="11"/>
        <rFont val="Times New Roman"/>
        <family val="1"/>
      </rPr>
      <t>Professional, 
scientific &amp; technical
 services</t>
    </r>
  </si>
  <si>
    <r>
      <t xml:space="preserve">支援
服務業
</t>
    </r>
    <r>
      <rPr>
        <sz val="11"/>
        <rFont val="Times New Roman"/>
        <family val="1"/>
      </rPr>
      <t xml:space="preserve">Support services
</t>
    </r>
  </si>
  <si>
    <r>
      <t xml:space="preserve">醫療保健
服務業
</t>
    </r>
    <r>
      <rPr>
        <sz val="11"/>
        <rFont val="Times New Roman"/>
        <family val="1"/>
      </rPr>
      <t xml:space="preserve"> Human health 
 services</t>
    </r>
  </si>
  <si>
    <r>
      <t xml:space="preserve">藝術、娛樂及休
閒服務業
</t>
    </r>
    <r>
      <rPr>
        <sz val="11"/>
        <rFont val="Times New Roman"/>
        <family val="1"/>
      </rPr>
      <t>Art, entertainment &amp; recreation</t>
    </r>
  </si>
  <si>
    <r>
      <t xml:space="preserve">其他
服務業
</t>
    </r>
    <r>
      <rPr>
        <sz val="11"/>
        <rFont val="Times New Roman"/>
        <family val="1"/>
      </rPr>
      <t>Other
 services</t>
    </r>
  </si>
  <si>
    <r>
      <t>８１年平均</t>
    </r>
    <r>
      <rPr>
        <sz val="9"/>
        <rFont val="Times New Roman"/>
        <family val="1"/>
      </rPr>
      <t xml:space="preserve"> Ave., 1992                 </t>
    </r>
  </si>
  <si>
    <r>
      <t>８１年平均</t>
    </r>
    <r>
      <rPr>
        <sz val="10"/>
        <rFont val="Times New Roman"/>
        <family val="1"/>
      </rPr>
      <t xml:space="preserve"> Ave., 1992                 </t>
    </r>
  </si>
  <si>
    <r>
      <t>８２年平均</t>
    </r>
    <r>
      <rPr>
        <sz val="9"/>
        <rFont val="Times New Roman"/>
        <family val="1"/>
      </rPr>
      <t xml:space="preserve"> Ave., 1993                 </t>
    </r>
  </si>
  <si>
    <r>
      <t>８２年平均</t>
    </r>
    <r>
      <rPr>
        <sz val="10"/>
        <rFont val="Times New Roman"/>
        <family val="1"/>
      </rPr>
      <t xml:space="preserve"> Ave., 1993                 </t>
    </r>
  </si>
  <si>
    <r>
      <t>８３年平均</t>
    </r>
    <r>
      <rPr>
        <sz val="9"/>
        <rFont val="Times New Roman"/>
        <family val="1"/>
      </rPr>
      <t xml:space="preserve"> Ave., 1994                 </t>
    </r>
  </si>
  <si>
    <r>
      <t>８３年平均</t>
    </r>
    <r>
      <rPr>
        <sz val="10"/>
        <rFont val="Times New Roman"/>
        <family val="1"/>
      </rPr>
      <t xml:space="preserve"> Ave., 1994                 </t>
    </r>
  </si>
  <si>
    <r>
      <t>８４年平均</t>
    </r>
    <r>
      <rPr>
        <sz val="9"/>
        <rFont val="Times New Roman"/>
        <family val="1"/>
      </rPr>
      <t xml:space="preserve"> Ave., 1995                 </t>
    </r>
  </si>
  <si>
    <r>
      <t>８４年平均</t>
    </r>
    <r>
      <rPr>
        <sz val="10"/>
        <rFont val="Times New Roman"/>
        <family val="1"/>
      </rPr>
      <t xml:space="preserve"> Ave., 1995                 </t>
    </r>
  </si>
  <si>
    <r>
      <t>８５年平均</t>
    </r>
    <r>
      <rPr>
        <sz val="9"/>
        <rFont val="Times New Roman"/>
        <family val="1"/>
      </rPr>
      <t xml:space="preserve"> Ave., 1996                 </t>
    </r>
  </si>
  <si>
    <r>
      <t>８５年平均</t>
    </r>
    <r>
      <rPr>
        <sz val="10"/>
        <rFont val="Times New Roman"/>
        <family val="1"/>
      </rPr>
      <t xml:space="preserve"> Ave., 1996                 </t>
    </r>
  </si>
  <si>
    <r>
      <t>８６年平均</t>
    </r>
    <r>
      <rPr>
        <sz val="9"/>
        <rFont val="Times New Roman"/>
        <family val="1"/>
      </rPr>
      <t xml:space="preserve"> Ave., 1997                 </t>
    </r>
  </si>
  <si>
    <r>
      <t>８６年平均</t>
    </r>
    <r>
      <rPr>
        <sz val="10"/>
        <rFont val="Times New Roman"/>
        <family val="1"/>
      </rPr>
      <t xml:space="preserve"> Ave., 1997                 </t>
    </r>
  </si>
  <si>
    <r>
      <t>８７年平均</t>
    </r>
    <r>
      <rPr>
        <sz val="9"/>
        <rFont val="Times New Roman"/>
        <family val="1"/>
      </rPr>
      <t xml:space="preserve"> Ave., 1998                 </t>
    </r>
  </si>
  <si>
    <r>
      <t>８７年平均</t>
    </r>
    <r>
      <rPr>
        <sz val="10"/>
        <rFont val="Times New Roman"/>
        <family val="1"/>
      </rPr>
      <t xml:space="preserve"> Ave., 1998                 </t>
    </r>
  </si>
  <si>
    <r>
      <t>８８年平均</t>
    </r>
    <r>
      <rPr>
        <sz val="9"/>
        <rFont val="Times New Roman"/>
        <family val="1"/>
      </rPr>
      <t xml:space="preserve"> Ave., 1999                 </t>
    </r>
  </si>
  <si>
    <r>
      <t>８８年平均</t>
    </r>
    <r>
      <rPr>
        <sz val="10"/>
        <rFont val="Times New Roman"/>
        <family val="1"/>
      </rPr>
      <t xml:space="preserve"> Ave., 1999                 </t>
    </r>
  </si>
  <si>
    <r>
      <t>８９年平均</t>
    </r>
    <r>
      <rPr>
        <sz val="9"/>
        <rFont val="Times New Roman"/>
        <family val="1"/>
      </rPr>
      <t xml:space="preserve"> Ave., 2000                 </t>
    </r>
  </si>
  <si>
    <r>
      <t>８９年平均</t>
    </r>
    <r>
      <rPr>
        <sz val="10"/>
        <rFont val="Times New Roman"/>
        <family val="1"/>
      </rPr>
      <t xml:space="preserve"> Ave., 2000                 </t>
    </r>
  </si>
  <si>
    <r>
      <t>９０年平均</t>
    </r>
    <r>
      <rPr>
        <sz val="9"/>
        <rFont val="Times New Roman"/>
        <family val="1"/>
      </rPr>
      <t xml:space="preserve"> Ave., 2001                 </t>
    </r>
  </si>
  <si>
    <r>
      <t>９０年平均</t>
    </r>
    <r>
      <rPr>
        <sz val="10"/>
        <rFont val="Times New Roman"/>
        <family val="1"/>
      </rPr>
      <t xml:space="preserve"> Ave., 2001                 </t>
    </r>
  </si>
  <si>
    <r>
      <t>９１年平均</t>
    </r>
    <r>
      <rPr>
        <sz val="9"/>
        <rFont val="Times New Roman"/>
        <family val="1"/>
      </rPr>
      <t xml:space="preserve"> Ave., 2002                 </t>
    </r>
  </si>
  <si>
    <r>
      <t>９１年平均</t>
    </r>
    <r>
      <rPr>
        <sz val="10"/>
        <rFont val="Times New Roman"/>
        <family val="1"/>
      </rPr>
      <t xml:space="preserve"> Ave., 2002                 </t>
    </r>
  </si>
  <si>
    <r>
      <t>９２年平均</t>
    </r>
    <r>
      <rPr>
        <sz val="9"/>
        <rFont val="Times New Roman"/>
        <family val="1"/>
      </rPr>
      <t xml:space="preserve"> Ave., 2003                 </t>
    </r>
  </si>
  <si>
    <r>
      <t>９２年平均</t>
    </r>
    <r>
      <rPr>
        <sz val="10"/>
        <rFont val="Times New Roman"/>
        <family val="1"/>
      </rPr>
      <t xml:space="preserve"> Ave., 2003                 </t>
    </r>
  </si>
  <si>
    <r>
      <t>９３年平均</t>
    </r>
    <r>
      <rPr>
        <sz val="9"/>
        <rFont val="Times New Roman"/>
        <family val="1"/>
      </rPr>
      <t xml:space="preserve"> Ave., 2004                 </t>
    </r>
  </si>
  <si>
    <r>
      <t>９３年平均</t>
    </r>
    <r>
      <rPr>
        <sz val="10"/>
        <rFont val="Times New Roman"/>
        <family val="1"/>
      </rPr>
      <t xml:space="preserve"> Ave., 2004                 </t>
    </r>
  </si>
  <si>
    <r>
      <t>９４年平均</t>
    </r>
    <r>
      <rPr>
        <sz val="9"/>
        <rFont val="Times New Roman"/>
        <family val="1"/>
      </rPr>
      <t xml:space="preserve"> Ave., 2005                 </t>
    </r>
  </si>
  <si>
    <r>
      <t>９４年平均</t>
    </r>
    <r>
      <rPr>
        <sz val="10"/>
        <rFont val="Times New Roman"/>
        <family val="1"/>
      </rPr>
      <t xml:space="preserve"> Ave., 2005                 </t>
    </r>
  </si>
  <si>
    <r>
      <t>９５年平均</t>
    </r>
    <r>
      <rPr>
        <sz val="9"/>
        <rFont val="Times New Roman"/>
        <family val="1"/>
      </rPr>
      <t xml:space="preserve"> Ave., 2006                 </t>
    </r>
  </si>
  <si>
    <r>
      <t>９５年平均</t>
    </r>
    <r>
      <rPr>
        <sz val="10"/>
        <rFont val="Times New Roman"/>
        <family val="1"/>
      </rPr>
      <t xml:space="preserve"> Ave., 2006                 </t>
    </r>
  </si>
  <si>
    <r>
      <t>９６年平均</t>
    </r>
    <r>
      <rPr>
        <sz val="9"/>
        <rFont val="Times New Roman"/>
        <family val="1"/>
      </rPr>
      <t xml:space="preserve"> Ave., 2007                 </t>
    </r>
  </si>
  <si>
    <r>
      <t>９６年平均</t>
    </r>
    <r>
      <rPr>
        <sz val="10"/>
        <rFont val="Times New Roman"/>
        <family val="1"/>
      </rPr>
      <t xml:space="preserve"> Ave., 2007                 </t>
    </r>
  </si>
  <si>
    <r>
      <t>９７年平均</t>
    </r>
    <r>
      <rPr>
        <sz val="9"/>
        <rFont val="Times New Roman"/>
        <family val="1"/>
      </rPr>
      <t xml:space="preserve"> Ave., 2008                 </t>
    </r>
  </si>
  <si>
    <r>
      <t>９７年平均</t>
    </r>
    <r>
      <rPr>
        <sz val="10"/>
        <rFont val="Times New Roman"/>
        <family val="1"/>
      </rPr>
      <t xml:space="preserve"> Ave., 2008                 </t>
    </r>
  </si>
  <si>
    <r>
      <t>９８年平均</t>
    </r>
    <r>
      <rPr>
        <sz val="9"/>
        <rFont val="Times New Roman"/>
        <family val="1"/>
      </rPr>
      <t xml:space="preserve"> Ave., 2009                 </t>
    </r>
  </si>
  <si>
    <t>-  50  -</t>
  </si>
  <si>
    <t>-  51  -</t>
  </si>
  <si>
    <t>-  52  -</t>
  </si>
  <si>
    <t>-  53  -</t>
  </si>
  <si>
    <r>
      <t>TABLE 4</t>
    </r>
    <r>
      <rPr>
        <sz val="10"/>
        <rFont val="新細明體"/>
        <family val="1"/>
      </rPr>
      <t>　</t>
    </r>
    <r>
      <rPr>
        <sz val="10"/>
        <rFont val="Times New Roman"/>
        <family val="1"/>
      </rPr>
      <t>AVERAGE MONTHLY WORKING HOURS OF EMPLOYEES ON PAYROLLS</t>
    </r>
  </si>
  <si>
    <t>Unit: Hours</t>
  </si>
  <si>
    <r>
      <t xml:space="preserve">醫療保健服務業
</t>
    </r>
    <r>
      <rPr>
        <sz val="11"/>
        <rFont val="Times New Roman"/>
        <family val="1"/>
      </rPr>
      <t xml:space="preserve"> Human health services</t>
    </r>
  </si>
  <si>
    <t>九十八年</t>
  </si>
  <si>
    <r>
      <t>民國</t>
    </r>
    <r>
      <rPr>
        <b/>
        <sz val="12"/>
        <rFont val="新細明體"/>
        <family val="1"/>
      </rPr>
      <t xml:space="preserve"> </t>
    </r>
    <r>
      <rPr>
        <b/>
        <sz val="10"/>
        <color indexed="14"/>
        <rFont val="新細明體"/>
        <family val="1"/>
      </rPr>
      <t>67</t>
    </r>
    <r>
      <rPr>
        <b/>
        <sz val="12"/>
        <rFont val="新細明體"/>
        <family val="1"/>
      </rPr>
      <t xml:space="preserve"> </t>
    </r>
    <r>
      <rPr>
        <b/>
        <sz val="10"/>
        <color indexed="57"/>
        <rFont val="新細明體"/>
        <family val="1"/>
      </rPr>
      <t>年至民國</t>
    </r>
    <r>
      <rPr>
        <b/>
        <sz val="12"/>
        <rFont val="新細明體"/>
        <family val="1"/>
      </rPr>
      <t xml:space="preserve"> </t>
    </r>
    <r>
      <rPr>
        <b/>
        <sz val="10"/>
        <color indexed="14"/>
        <rFont val="新細明體"/>
        <family val="1"/>
      </rPr>
      <t xml:space="preserve">99 </t>
    </r>
    <r>
      <rPr>
        <b/>
        <sz val="10"/>
        <color indexed="57"/>
        <rFont val="新細明體"/>
        <family val="1"/>
      </rPr>
      <t>年</t>
    </r>
    <r>
      <rPr>
        <b/>
        <sz val="12"/>
        <rFont val="新細明體"/>
        <family val="1"/>
      </rPr>
      <t xml:space="preserve"> </t>
    </r>
    <r>
      <rPr>
        <b/>
        <sz val="10"/>
        <color indexed="20"/>
        <rFont val="新細明體"/>
        <family val="1"/>
      </rPr>
      <t>年平均</t>
    </r>
  </si>
  <si>
    <r>
      <t>民國</t>
    </r>
    <r>
      <rPr>
        <b/>
        <sz val="12"/>
        <rFont val="新細明體"/>
        <family val="1"/>
      </rPr>
      <t xml:space="preserve"> </t>
    </r>
    <r>
      <rPr>
        <b/>
        <sz val="10"/>
        <color indexed="14"/>
        <rFont val="新細明體"/>
        <family val="1"/>
      </rPr>
      <t>67</t>
    </r>
    <r>
      <rPr>
        <b/>
        <sz val="12"/>
        <rFont val="新細明體"/>
        <family val="1"/>
      </rPr>
      <t xml:space="preserve"> </t>
    </r>
    <r>
      <rPr>
        <b/>
        <sz val="10"/>
        <color indexed="57"/>
        <rFont val="新細明體"/>
        <family val="1"/>
      </rPr>
      <t>年至民國</t>
    </r>
    <r>
      <rPr>
        <b/>
        <sz val="12"/>
        <rFont val="新細明體"/>
        <family val="1"/>
      </rPr>
      <t xml:space="preserve"> </t>
    </r>
    <r>
      <rPr>
        <b/>
        <sz val="10"/>
        <color indexed="14"/>
        <rFont val="新細明體"/>
        <family val="1"/>
      </rPr>
      <t>99</t>
    </r>
    <r>
      <rPr>
        <b/>
        <sz val="12"/>
        <rFont val="新細明體"/>
        <family val="1"/>
      </rPr>
      <t xml:space="preserve"> </t>
    </r>
    <r>
      <rPr>
        <b/>
        <sz val="10"/>
        <color indexed="57"/>
        <rFont val="新細明體"/>
        <family val="1"/>
      </rPr>
      <t>年</t>
    </r>
    <r>
      <rPr>
        <b/>
        <sz val="12"/>
        <rFont val="新細明體"/>
        <family val="1"/>
      </rPr>
      <t xml:space="preserve"> </t>
    </r>
    <r>
      <rPr>
        <b/>
        <sz val="10"/>
        <color indexed="20"/>
        <rFont val="新細明體"/>
        <family val="1"/>
      </rPr>
      <t>年平均</t>
    </r>
  </si>
  <si>
    <r>
      <t>民國</t>
    </r>
    <r>
      <rPr>
        <b/>
        <sz val="12"/>
        <rFont val="新細明體"/>
        <family val="1"/>
      </rPr>
      <t xml:space="preserve"> </t>
    </r>
    <r>
      <rPr>
        <b/>
        <sz val="10"/>
        <color indexed="14"/>
        <rFont val="新細明體"/>
        <family val="1"/>
      </rPr>
      <t>82</t>
    </r>
    <r>
      <rPr>
        <b/>
        <sz val="12"/>
        <rFont val="新細明體"/>
        <family val="1"/>
      </rPr>
      <t xml:space="preserve"> </t>
    </r>
    <r>
      <rPr>
        <b/>
        <sz val="10"/>
        <color indexed="57"/>
        <rFont val="新細明體"/>
        <family val="1"/>
      </rPr>
      <t>年至民國</t>
    </r>
    <r>
      <rPr>
        <b/>
        <sz val="12"/>
        <rFont val="新細明體"/>
        <family val="1"/>
      </rPr>
      <t xml:space="preserve"> </t>
    </r>
    <r>
      <rPr>
        <b/>
        <sz val="10"/>
        <color indexed="14"/>
        <rFont val="新細明體"/>
        <family val="1"/>
      </rPr>
      <t>99</t>
    </r>
    <r>
      <rPr>
        <b/>
        <sz val="12"/>
        <rFont val="新細明體"/>
        <family val="1"/>
      </rPr>
      <t xml:space="preserve"> </t>
    </r>
    <r>
      <rPr>
        <b/>
        <sz val="10"/>
        <color indexed="57"/>
        <rFont val="新細明體"/>
        <family val="1"/>
      </rPr>
      <t>年</t>
    </r>
    <r>
      <rPr>
        <b/>
        <sz val="12"/>
        <rFont val="新細明體"/>
        <family val="1"/>
      </rPr>
      <t xml:space="preserve"> </t>
    </r>
    <r>
      <rPr>
        <b/>
        <sz val="10"/>
        <color indexed="20"/>
        <rFont val="新細明體"/>
        <family val="1"/>
      </rPr>
      <t>年平均</t>
    </r>
  </si>
  <si>
    <r>
      <t>民國</t>
    </r>
    <r>
      <rPr>
        <b/>
        <sz val="12"/>
        <rFont val="新細明體"/>
        <family val="1"/>
      </rPr>
      <t xml:space="preserve"> </t>
    </r>
    <r>
      <rPr>
        <b/>
        <sz val="10"/>
        <color indexed="14"/>
        <rFont val="新細明體"/>
        <family val="1"/>
      </rPr>
      <t>82</t>
    </r>
    <r>
      <rPr>
        <b/>
        <sz val="12"/>
        <rFont val="新細明體"/>
        <family val="1"/>
      </rPr>
      <t xml:space="preserve"> </t>
    </r>
    <r>
      <rPr>
        <b/>
        <sz val="10"/>
        <color indexed="57"/>
        <rFont val="新細明體"/>
        <family val="1"/>
      </rPr>
      <t>年至民國</t>
    </r>
    <r>
      <rPr>
        <b/>
        <sz val="12"/>
        <rFont val="新細明體"/>
        <family val="1"/>
      </rPr>
      <t xml:space="preserve"> </t>
    </r>
    <r>
      <rPr>
        <b/>
        <sz val="10"/>
        <color indexed="14"/>
        <rFont val="新細明體"/>
        <family val="1"/>
      </rPr>
      <t>99</t>
    </r>
    <r>
      <rPr>
        <b/>
        <sz val="12"/>
        <rFont val="新細明體"/>
        <family val="1"/>
      </rPr>
      <t xml:space="preserve"> </t>
    </r>
    <r>
      <rPr>
        <b/>
        <sz val="10"/>
        <color indexed="57"/>
        <rFont val="新細明體"/>
        <family val="1"/>
      </rPr>
      <t>年</t>
    </r>
    <r>
      <rPr>
        <b/>
        <sz val="12"/>
        <rFont val="新細明體"/>
        <family val="1"/>
      </rPr>
      <t xml:space="preserve"> </t>
    </r>
    <r>
      <rPr>
        <b/>
        <sz val="10"/>
        <color indexed="20"/>
        <rFont val="新細明體"/>
        <family val="1"/>
      </rPr>
      <t>年平均</t>
    </r>
  </si>
  <si>
    <t>表４　歷年各業受僱員工每人每月平均工作時數</t>
  </si>
  <si>
    <t>教育服務業
Education</t>
  </si>
  <si>
    <t>…</t>
  </si>
  <si>
    <r>
      <t xml:space="preserve">
</t>
    </r>
    <r>
      <rPr>
        <sz val="9"/>
        <rFont val="新細明體"/>
        <family val="1"/>
      </rPr>
      <t>註：工業及服務業及服務業部門統計結果，涵蓋範圍自</t>
    </r>
    <r>
      <rPr>
        <sz val="9"/>
        <rFont val="Times New Roman"/>
        <family val="1"/>
      </rPr>
      <t>98</t>
    </r>
    <r>
      <rPr>
        <sz val="9"/>
        <rFont val="新細明體"/>
        <family val="1"/>
      </rPr>
      <t>年</t>
    </r>
    <r>
      <rPr>
        <sz val="9"/>
        <rFont val="Times New Roman"/>
        <family val="1"/>
      </rPr>
      <t>1</t>
    </r>
    <r>
      <rPr>
        <sz val="9"/>
        <rFont val="新細明體"/>
        <family val="1"/>
      </rPr>
      <t>月起新增「教育服務業（僅含短期補習班及汽車駕駛訓練班）」與
　　「社會工作服務業（僅含兒童及嬰兒托育機構）」。</t>
    </r>
  </si>
  <si>
    <r>
      <t xml:space="preserve">
</t>
    </r>
    <r>
      <rPr>
        <sz val="9"/>
        <rFont val="Times New Roman"/>
        <family val="1"/>
      </rPr>
      <t xml:space="preserve">Note: Both Industry &amp; Services and Services Sectors statistics covered Education Industry (only short-term tutorial and driver's training classes
         </t>
    </r>
    <r>
      <rPr>
        <sz val="6"/>
        <rFont val="Times New Roman"/>
        <family val="1"/>
      </rPr>
      <t xml:space="preserve"> </t>
    </r>
    <r>
      <rPr>
        <sz val="9"/>
        <rFont val="Times New Roman"/>
        <family val="1"/>
      </rPr>
      <t>are included) and Social Work Services Industry (only with children and infant babies day-care institutions) since January 2009.</t>
    </r>
  </si>
  <si>
    <t>表７　歷年各業受僱員工每人每月平均薪資－總計</t>
  </si>
  <si>
    <t>表11　臺灣地區歷年就業者之教育程度</t>
  </si>
  <si>
    <r>
      <t>民國</t>
    </r>
    <r>
      <rPr>
        <b/>
        <sz val="12"/>
        <rFont val="新細明體"/>
        <family val="1"/>
      </rPr>
      <t xml:space="preserve"> </t>
    </r>
    <r>
      <rPr>
        <b/>
        <sz val="10"/>
        <color indexed="14"/>
        <rFont val="新細明體"/>
        <family val="1"/>
      </rPr>
      <t>82</t>
    </r>
    <r>
      <rPr>
        <b/>
        <sz val="12"/>
        <rFont val="新細明體"/>
        <family val="1"/>
      </rPr>
      <t xml:space="preserve"> </t>
    </r>
    <r>
      <rPr>
        <b/>
        <sz val="10"/>
        <color indexed="57"/>
        <rFont val="新細明體"/>
        <family val="1"/>
      </rPr>
      <t>年至民國</t>
    </r>
    <r>
      <rPr>
        <b/>
        <sz val="12"/>
        <rFont val="新細明體"/>
        <family val="1"/>
      </rPr>
      <t xml:space="preserve"> </t>
    </r>
    <r>
      <rPr>
        <b/>
        <sz val="10"/>
        <color indexed="14"/>
        <rFont val="新細明體"/>
        <family val="1"/>
      </rPr>
      <t>99</t>
    </r>
    <r>
      <rPr>
        <b/>
        <sz val="10"/>
        <color indexed="57"/>
        <rFont val="新細明體"/>
        <family val="1"/>
      </rPr>
      <t>年</t>
    </r>
    <r>
      <rPr>
        <b/>
        <sz val="12"/>
        <rFont val="新細明體"/>
        <family val="1"/>
      </rPr>
      <t xml:space="preserve"> </t>
    </r>
    <r>
      <rPr>
        <b/>
        <sz val="10"/>
        <color indexed="20"/>
        <rFont val="新細明體"/>
        <family val="1"/>
      </rPr>
      <t>年平均</t>
    </r>
  </si>
  <si>
    <r>
      <t>民國</t>
    </r>
    <r>
      <rPr>
        <b/>
        <sz val="12"/>
        <rFont val="新細明體"/>
        <family val="1"/>
      </rPr>
      <t xml:space="preserve"> </t>
    </r>
    <r>
      <rPr>
        <b/>
        <sz val="10"/>
        <color indexed="14"/>
        <rFont val="新細明體"/>
        <family val="1"/>
      </rPr>
      <t>67</t>
    </r>
    <r>
      <rPr>
        <b/>
        <sz val="12"/>
        <rFont val="新細明體"/>
        <family val="1"/>
      </rPr>
      <t xml:space="preserve"> </t>
    </r>
    <r>
      <rPr>
        <b/>
        <sz val="10"/>
        <color indexed="57"/>
        <rFont val="新細明體"/>
        <family val="1"/>
      </rPr>
      <t>年至民國</t>
    </r>
    <r>
      <rPr>
        <b/>
        <sz val="12"/>
        <rFont val="新細明體"/>
        <family val="1"/>
      </rPr>
      <t xml:space="preserve"> </t>
    </r>
    <r>
      <rPr>
        <b/>
        <sz val="10"/>
        <color indexed="14"/>
        <rFont val="新細明體"/>
        <family val="1"/>
      </rPr>
      <t>99</t>
    </r>
    <r>
      <rPr>
        <b/>
        <sz val="10"/>
        <color indexed="57"/>
        <rFont val="新細明體"/>
        <family val="1"/>
      </rPr>
      <t>年</t>
    </r>
    <r>
      <rPr>
        <b/>
        <sz val="12"/>
        <rFont val="新細明體"/>
        <family val="1"/>
      </rPr>
      <t xml:space="preserve"> </t>
    </r>
    <r>
      <rPr>
        <b/>
        <sz val="10"/>
        <color indexed="20"/>
        <rFont val="新細明體"/>
        <family val="1"/>
      </rPr>
      <t>年平均</t>
    </r>
  </si>
  <si>
    <r>
      <t>民國</t>
    </r>
    <r>
      <rPr>
        <b/>
        <sz val="12"/>
        <rFont val="新細明體"/>
        <family val="1"/>
      </rPr>
      <t xml:space="preserve"> </t>
    </r>
    <r>
      <rPr>
        <b/>
        <sz val="10"/>
        <color indexed="14"/>
        <rFont val="新細明體"/>
        <family val="1"/>
      </rPr>
      <t>94</t>
    </r>
    <r>
      <rPr>
        <b/>
        <sz val="12"/>
        <rFont val="新細明體"/>
        <family val="1"/>
      </rPr>
      <t xml:space="preserve"> </t>
    </r>
    <r>
      <rPr>
        <b/>
        <sz val="10"/>
        <color indexed="57"/>
        <rFont val="新細明體"/>
        <family val="1"/>
      </rPr>
      <t>年至民國</t>
    </r>
    <r>
      <rPr>
        <b/>
        <sz val="12"/>
        <rFont val="新細明體"/>
        <family val="1"/>
      </rPr>
      <t xml:space="preserve"> </t>
    </r>
    <r>
      <rPr>
        <b/>
        <sz val="10"/>
        <color indexed="14"/>
        <rFont val="新細明體"/>
        <family val="1"/>
      </rPr>
      <t>99</t>
    </r>
    <r>
      <rPr>
        <b/>
        <sz val="10"/>
        <color indexed="20"/>
        <rFont val="新細明體"/>
        <family val="1"/>
      </rPr>
      <t>年 年平均</t>
    </r>
  </si>
  <si>
    <t>表28　臺灣地區教育程度別之勞動力參與率</t>
  </si>
  <si>
    <r>
      <t>民國</t>
    </r>
    <r>
      <rPr>
        <b/>
        <sz val="10"/>
        <color indexed="14"/>
        <rFont val="新細明體"/>
        <family val="1"/>
      </rPr>
      <t>98</t>
    </r>
    <r>
      <rPr>
        <b/>
        <sz val="10"/>
        <color indexed="57"/>
        <rFont val="新細明體"/>
        <family val="1"/>
      </rPr>
      <t>年平均</t>
    </r>
  </si>
  <si>
    <t>北部區域</t>
  </si>
  <si>
    <t>臺北市</t>
  </si>
  <si>
    <t>高雄市</t>
  </si>
  <si>
    <t>南部區域</t>
  </si>
  <si>
    <t>雲林縣</t>
  </si>
  <si>
    <t>彰化縣</t>
  </si>
  <si>
    <t>臺中縣</t>
  </si>
  <si>
    <t>南投縣</t>
  </si>
  <si>
    <t>苗栗縣</t>
  </si>
  <si>
    <t>臺中市</t>
  </si>
  <si>
    <t>中部區域</t>
  </si>
  <si>
    <t>新竹縣</t>
  </si>
  <si>
    <t>桃園縣</t>
  </si>
  <si>
    <t>宜蘭縣</t>
  </si>
  <si>
    <t>臺北縣</t>
  </si>
  <si>
    <t>新竹市</t>
  </si>
  <si>
    <t>基隆市</t>
  </si>
  <si>
    <t>表十  臺灣地區縣市別失業率</t>
  </si>
  <si>
    <t>西元</t>
  </si>
  <si>
    <t>西元</t>
  </si>
  <si>
    <r>
      <t>台灣地區</t>
    </r>
    <r>
      <rPr>
        <b/>
        <sz val="12"/>
        <rFont val="新細明體"/>
        <family val="1"/>
      </rPr>
      <t xml:space="preserve"> </t>
    </r>
    <r>
      <rPr>
        <b/>
        <sz val="18"/>
        <color indexed="20"/>
        <rFont val="新細明體"/>
        <family val="1"/>
      </rPr>
      <t>重要指標</t>
    </r>
    <r>
      <rPr>
        <b/>
        <sz val="12"/>
        <rFont val="新細明體"/>
        <family val="1"/>
      </rPr>
      <t xml:space="preserve"> </t>
    </r>
    <r>
      <rPr>
        <b/>
        <sz val="18"/>
        <color indexed="20"/>
        <rFont val="新細明體"/>
        <family val="1"/>
      </rPr>
      <t>按</t>
    </r>
    <r>
      <rPr>
        <b/>
        <sz val="12"/>
        <rFont val="新細明體"/>
        <family val="1"/>
      </rPr>
      <t xml:space="preserve"> </t>
    </r>
    <r>
      <rPr>
        <b/>
        <sz val="18"/>
        <color indexed="20"/>
        <rFont val="新細明體"/>
        <family val="1"/>
      </rPr>
      <t>總計</t>
    </r>
    <r>
      <rPr>
        <b/>
        <sz val="12"/>
        <rFont val="新細明體"/>
        <family val="1"/>
      </rPr>
      <t xml:space="preserve"> </t>
    </r>
    <r>
      <rPr>
        <b/>
        <sz val="18"/>
        <color indexed="20"/>
        <rFont val="新細明體"/>
        <family val="1"/>
      </rPr>
      <t>分</t>
    </r>
  </si>
  <si>
    <t>單位:千人,%</t>
  </si>
  <si>
    <t>十五歲以上</t>
  </si>
  <si>
    <t>民間人口</t>
  </si>
  <si>
    <t>就業者</t>
  </si>
  <si>
    <t>失業者</t>
  </si>
  <si>
    <t>參與率</t>
  </si>
  <si>
    <r>
      <t>台灣地區</t>
    </r>
    <r>
      <rPr>
        <b/>
        <sz val="12"/>
        <rFont val="新細明體"/>
        <family val="1"/>
      </rPr>
      <t xml:space="preserve"> </t>
    </r>
    <r>
      <rPr>
        <b/>
        <sz val="18"/>
        <color indexed="20"/>
        <rFont val="新細明體"/>
        <family val="1"/>
      </rPr>
      <t>重要指標</t>
    </r>
    <r>
      <rPr>
        <b/>
        <sz val="12"/>
        <rFont val="新細明體"/>
        <family val="1"/>
      </rPr>
      <t xml:space="preserve"> </t>
    </r>
    <r>
      <rPr>
        <b/>
        <sz val="18"/>
        <color indexed="20"/>
        <rFont val="新細明體"/>
        <family val="1"/>
      </rPr>
      <t>按</t>
    </r>
    <r>
      <rPr>
        <b/>
        <sz val="12"/>
        <rFont val="新細明體"/>
        <family val="1"/>
      </rPr>
      <t xml:space="preserve"> </t>
    </r>
    <r>
      <rPr>
        <b/>
        <sz val="18"/>
        <color indexed="20"/>
        <rFont val="新細明體"/>
        <family val="1"/>
      </rPr>
      <t>男性</t>
    </r>
    <r>
      <rPr>
        <b/>
        <sz val="12"/>
        <rFont val="新細明體"/>
        <family val="1"/>
      </rPr>
      <t xml:space="preserve"> </t>
    </r>
    <r>
      <rPr>
        <b/>
        <sz val="18"/>
        <color indexed="20"/>
        <rFont val="新細明體"/>
        <family val="1"/>
      </rPr>
      <t>分</t>
    </r>
  </si>
  <si>
    <r>
      <t>台灣地區</t>
    </r>
    <r>
      <rPr>
        <b/>
        <sz val="12"/>
        <rFont val="新細明體"/>
        <family val="1"/>
      </rPr>
      <t xml:space="preserve"> </t>
    </r>
    <r>
      <rPr>
        <b/>
        <sz val="18"/>
        <color indexed="20"/>
        <rFont val="新細明體"/>
        <family val="1"/>
      </rPr>
      <t>重要指標</t>
    </r>
    <r>
      <rPr>
        <b/>
        <sz val="12"/>
        <rFont val="新細明體"/>
        <family val="1"/>
      </rPr>
      <t xml:space="preserve"> </t>
    </r>
    <r>
      <rPr>
        <b/>
        <sz val="18"/>
        <color indexed="20"/>
        <rFont val="新細明體"/>
        <family val="1"/>
      </rPr>
      <t>按</t>
    </r>
    <r>
      <rPr>
        <b/>
        <sz val="12"/>
        <rFont val="新細明體"/>
        <family val="1"/>
      </rPr>
      <t xml:space="preserve"> </t>
    </r>
    <r>
      <rPr>
        <b/>
        <sz val="18"/>
        <color indexed="20"/>
        <rFont val="新細明體"/>
        <family val="1"/>
      </rPr>
      <t>女性</t>
    </r>
    <r>
      <rPr>
        <b/>
        <sz val="12"/>
        <rFont val="新細明體"/>
        <family val="1"/>
      </rPr>
      <t xml:space="preserve"> </t>
    </r>
    <r>
      <rPr>
        <b/>
        <sz val="18"/>
        <color indexed="20"/>
        <rFont val="新細明體"/>
        <family val="1"/>
      </rPr>
      <t>分</t>
    </r>
  </si>
  <si>
    <t>http://win.dgbas.gov.tw/dgbas04/bc4/manpower/103_1f.asp</t>
  </si>
  <si>
    <t>平均薪資</t>
  </si>
  <si>
    <t>三級產業</t>
  </si>
  <si>
    <t>比例（%）</t>
  </si>
  <si>
    <r>
      <t>台灣地區</t>
    </r>
    <r>
      <rPr>
        <b/>
        <sz val="12"/>
        <rFont val="新細明體"/>
        <family val="1"/>
      </rPr>
      <t xml:space="preserve"> </t>
    </r>
    <r>
      <rPr>
        <b/>
        <sz val="18"/>
        <color indexed="20"/>
        <rFont val="新細明體"/>
        <family val="1"/>
      </rPr>
      <t>就業者</t>
    </r>
    <r>
      <rPr>
        <b/>
        <sz val="12"/>
        <rFont val="新細明體"/>
        <family val="1"/>
      </rPr>
      <t xml:space="preserve"> </t>
    </r>
    <r>
      <rPr>
        <b/>
        <sz val="18"/>
        <color indexed="20"/>
        <rFont val="新細明體"/>
        <family val="1"/>
      </rPr>
      <t>按</t>
    </r>
    <r>
      <rPr>
        <b/>
        <sz val="12"/>
        <rFont val="新細明體"/>
        <family val="1"/>
      </rPr>
      <t xml:space="preserve"> </t>
    </r>
    <r>
      <rPr>
        <b/>
        <sz val="18"/>
        <color indexed="20"/>
        <rFont val="新細明體"/>
        <family val="1"/>
      </rPr>
      <t>行業</t>
    </r>
    <r>
      <rPr>
        <b/>
        <sz val="12"/>
        <rFont val="新細明體"/>
        <family val="1"/>
      </rPr>
      <t xml:space="preserve"> </t>
    </r>
    <r>
      <rPr>
        <b/>
        <sz val="18"/>
        <color indexed="20"/>
        <rFont val="新細明體"/>
        <family val="1"/>
      </rPr>
      <t>之</t>
    </r>
    <r>
      <rPr>
        <b/>
        <sz val="12"/>
        <rFont val="新細明體"/>
        <family val="1"/>
      </rPr>
      <t xml:space="preserve"> </t>
    </r>
    <r>
      <rPr>
        <b/>
        <sz val="18"/>
        <color indexed="20"/>
        <rFont val="新細明體"/>
        <family val="1"/>
      </rPr>
      <t>總計</t>
    </r>
    <r>
      <rPr>
        <b/>
        <sz val="12"/>
        <rFont val="新細明體"/>
        <family val="1"/>
      </rPr>
      <t xml:space="preserve"> </t>
    </r>
    <r>
      <rPr>
        <b/>
        <sz val="18"/>
        <color indexed="20"/>
        <rFont val="新細明體"/>
        <family val="1"/>
      </rPr>
      <t>分</t>
    </r>
  </si>
  <si>
    <t>比例</t>
  </si>
  <si>
    <t>女</t>
  </si>
  <si>
    <r>
      <t>　　　７　月</t>
    </r>
    <r>
      <rPr>
        <sz val="9"/>
        <rFont val="Times New Roman"/>
        <family val="1"/>
      </rPr>
      <t xml:space="preserve"> July                     </t>
    </r>
  </si>
  <si>
    <r>
      <t>　　　８　月</t>
    </r>
    <r>
      <rPr>
        <sz val="9"/>
        <rFont val="Times New Roman"/>
        <family val="1"/>
      </rPr>
      <t xml:space="preserve"> Aug.                     </t>
    </r>
  </si>
  <si>
    <r>
      <t>　　　９　月</t>
    </r>
    <r>
      <rPr>
        <sz val="9"/>
        <rFont val="Times New Roman"/>
        <family val="1"/>
      </rPr>
      <t xml:space="preserve"> Sept.                    </t>
    </r>
  </si>
  <si>
    <r>
      <t>　　１０　月</t>
    </r>
    <r>
      <rPr>
        <sz val="9"/>
        <rFont val="Times New Roman"/>
        <family val="1"/>
      </rPr>
      <t xml:space="preserve"> Oct.                     </t>
    </r>
  </si>
  <si>
    <r>
      <t>　　１１　月</t>
    </r>
    <r>
      <rPr>
        <sz val="9"/>
        <rFont val="Times New Roman"/>
        <family val="1"/>
      </rPr>
      <t xml:space="preserve"> Nov.                     </t>
    </r>
  </si>
  <si>
    <r>
      <t>　　１２　月</t>
    </r>
    <r>
      <rPr>
        <sz val="9"/>
        <rFont val="Times New Roman"/>
        <family val="1"/>
      </rPr>
      <t xml:space="preserve"> Dec.                     </t>
    </r>
  </si>
  <si>
    <t xml:space="preserve">　９９年平均 Ave., 2010               </t>
  </si>
  <si>
    <t xml:space="preserve">　　　５　月 May                      </t>
  </si>
  <si>
    <t xml:space="preserve">　　　６　月 June                     </t>
  </si>
  <si>
    <t xml:space="preserve">　　　７　月 July                     </t>
  </si>
  <si>
    <t xml:space="preserve">　　　８　月 Aug.                     </t>
  </si>
  <si>
    <t xml:space="preserve">　　　９　月 Sept.                    </t>
  </si>
  <si>
    <t xml:space="preserve">　　１０　月 Oct.                     </t>
  </si>
  <si>
    <t xml:space="preserve">　　１１　月 Nov.                     </t>
  </si>
  <si>
    <t xml:space="preserve">　　１２　月 Dec.                     </t>
  </si>
  <si>
    <t xml:space="preserve">１００年１至　５月 Ave., 2011         </t>
  </si>
  <si>
    <t xml:space="preserve">　　　１　月 Jan.                     </t>
  </si>
  <si>
    <t xml:space="preserve">　　　２　月 Feb.                     </t>
  </si>
  <si>
    <t xml:space="preserve">　　　３　月 Mar.                     </t>
  </si>
  <si>
    <t xml:space="preserve">　　　４　月 Apr.                     </t>
  </si>
  <si>
    <t>本月與上月比較（增減小時數）
Change in hours
from last  month</t>
  </si>
  <si>
    <t>本月與上年同月比（增減小時數）
Change in hours from
 the same month of last year</t>
  </si>
  <si>
    <t xml:space="preserve">本年累計與上年同期比較（增減小時數）
Change between cumulative
 average of last month  </t>
  </si>
  <si>
    <r>
      <t xml:space="preserve">
</t>
    </r>
    <r>
      <rPr>
        <sz val="9"/>
        <rFont val="新細明體"/>
        <family val="1"/>
      </rPr>
      <t>註：工業及服務業及服務業部門統計結果，涵蓋範圍自98年1月起新增「教育服務業（僅含短期補習班及汽車駕駛訓練班）」與
　　「社會工作服務業（僅含兒童及嬰兒托育機構）」。</t>
    </r>
  </si>
  <si>
    <r>
      <t xml:space="preserve">
</t>
    </r>
    <r>
      <rPr>
        <sz val="9"/>
        <rFont val="新細明體"/>
        <family val="1"/>
      </rPr>
      <t xml:space="preserve">Note: Both Industry &amp; Services and Services Sectors statistics covered Education Industry (only short-term tutorial and driver's training classes
         </t>
    </r>
    <r>
      <rPr>
        <sz val="6"/>
        <rFont val="新細明體"/>
        <family val="1"/>
      </rPr>
      <t xml:space="preserve"> </t>
    </r>
    <r>
      <rPr>
        <sz val="9"/>
        <rFont val="新細明體"/>
        <family val="1"/>
      </rPr>
      <t>are included) and Social Work Services Industry (only included with children and infant babies day-care institutions) since January 2009.</t>
    </r>
  </si>
  <si>
    <t xml:space="preserve">９９年平均 Ave., 2010               </t>
  </si>
  <si>
    <r>
      <t>　９９年１至１１月</t>
    </r>
    <r>
      <rPr>
        <sz val="9"/>
        <rFont val="Times New Roman"/>
        <family val="1"/>
      </rPr>
      <t xml:space="preserve"> Ave., 2010         </t>
    </r>
  </si>
  <si>
    <r>
      <t>　　　１　月</t>
    </r>
    <r>
      <rPr>
        <sz val="9"/>
        <rFont val="Times New Roman"/>
        <family val="1"/>
      </rPr>
      <t xml:space="preserve"> Jan.                     </t>
    </r>
  </si>
  <si>
    <r>
      <t>　　　２　月</t>
    </r>
    <r>
      <rPr>
        <sz val="9"/>
        <rFont val="Times New Roman"/>
        <family val="1"/>
      </rPr>
      <t xml:space="preserve"> Feb.                     </t>
    </r>
  </si>
  <si>
    <r>
      <t>　　　３　月</t>
    </r>
    <r>
      <rPr>
        <sz val="9"/>
        <rFont val="Times New Roman"/>
        <family val="1"/>
      </rPr>
      <t xml:space="preserve"> Mar.                     </t>
    </r>
  </si>
  <si>
    <r>
      <t>　　　４　月</t>
    </r>
    <r>
      <rPr>
        <sz val="9"/>
        <rFont val="Times New Roman"/>
        <family val="1"/>
      </rPr>
      <t xml:space="preserve"> Apr.                     </t>
    </r>
  </si>
  <si>
    <r>
      <t>　　　５　月</t>
    </r>
    <r>
      <rPr>
        <sz val="9"/>
        <rFont val="Times New Roman"/>
        <family val="1"/>
      </rPr>
      <t xml:space="preserve"> May                      </t>
    </r>
  </si>
  <si>
    <r>
      <t>　　　６　月</t>
    </r>
    <r>
      <rPr>
        <sz val="9"/>
        <rFont val="Times New Roman"/>
        <family val="1"/>
      </rPr>
      <t xml:space="preserve"> June                     </t>
    </r>
  </si>
  <si>
    <r>
      <t>本月與上月比較（</t>
    </r>
    <r>
      <rPr>
        <sz val="9"/>
        <rFont val="Times New Roman"/>
        <family val="1"/>
      </rPr>
      <t>%</t>
    </r>
    <r>
      <rPr>
        <sz val="9"/>
        <rFont val="新細明體"/>
        <family val="1"/>
      </rPr>
      <t>）</t>
    </r>
    <r>
      <rPr>
        <sz val="9"/>
        <rFont val="Times New Roman"/>
        <family val="1"/>
      </rPr>
      <t xml:space="preserve">
Change in percent
 from last  month</t>
    </r>
  </si>
  <si>
    <r>
      <t>本月與上年同月比（</t>
    </r>
    <r>
      <rPr>
        <sz val="9"/>
        <rFont val="Times New Roman"/>
        <family val="1"/>
      </rPr>
      <t>%</t>
    </r>
    <r>
      <rPr>
        <sz val="9"/>
        <rFont val="新細明體"/>
        <family val="1"/>
      </rPr>
      <t>）</t>
    </r>
    <r>
      <rPr>
        <sz val="9"/>
        <rFont val="Times New Roman"/>
        <family val="1"/>
      </rPr>
      <t xml:space="preserve">
Change in percent from 
the same month of last year   </t>
    </r>
  </si>
  <si>
    <r>
      <t>本年累計與上年同期比較（</t>
    </r>
    <r>
      <rPr>
        <sz val="9"/>
        <rFont val="Times New Roman"/>
        <family val="1"/>
      </rPr>
      <t>%</t>
    </r>
    <r>
      <rPr>
        <sz val="9"/>
        <rFont val="新細明體"/>
        <family val="1"/>
      </rPr>
      <t>）</t>
    </r>
    <r>
      <rPr>
        <sz val="9"/>
        <rFont val="Times New Roman"/>
        <family val="1"/>
      </rPr>
      <t xml:space="preserve">
Change between cumulative 
average of last month   </t>
    </r>
  </si>
  <si>
    <r>
      <t>2010(1~11</t>
    </r>
    <r>
      <rPr>
        <sz val="10"/>
        <rFont val="細明體"/>
        <family val="3"/>
      </rPr>
      <t>月平均</t>
    </r>
    <r>
      <rPr>
        <sz val="10"/>
        <rFont val="Times New Roman"/>
        <family val="1"/>
      </rPr>
      <t>)</t>
    </r>
  </si>
  <si>
    <r>
      <t>就</t>
    </r>
    <r>
      <rPr>
        <sz val="11"/>
        <rFont val="Times New Roman"/>
        <family val="1"/>
      </rPr>
      <t xml:space="preserve"> </t>
    </r>
    <r>
      <rPr>
        <sz val="11"/>
        <rFont val="標楷體"/>
        <family val="4"/>
      </rPr>
      <t>業</t>
    </r>
    <r>
      <rPr>
        <sz val="11"/>
        <rFont val="Times New Roman"/>
        <family val="1"/>
      </rPr>
      <t xml:space="preserve"> </t>
    </r>
    <r>
      <rPr>
        <sz val="11"/>
        <rFont val="標楷體"/>
        <family val="4"/>
      </rPr>
      <t>者</t>
    </r>
    <r>
      <rPr>
        <sz val="11"/>
        <rFont val="Times New Roman"/>
        <family val="1"/>
      </rPr>
      <t xml:space="preserve"> </t>
    </r>
    <r>
      <rPr>
        <sz val="11"/>
        <rFont val="標楷體"/>
        <family val="4"/>
      </rPr>
      <t>特</t>
    </r>
    <r>
      <rPr>
        <sz val="11"/>
        <rFont val="Times New Roman"/>
        <family val="1"/>
      </rPr>
      <t xml:space="preserve"> </t>
    </r>
    <r>
      <rPr>
        <sz val="11"/>
        <rFont val="標楷體"/>
        <family val="4"/>
      </rPr>
      <t>性</t>
    </r>
  </si>
  <si>
    <r>
      <t>99</t>
    </r>
    <r>
      <rPr>
        <sz val="10"/>
        <rFont val="標楷體"/>
        <family val="4"/>
      </rPr>
      <t>年</t>
    </r>
  </si>
  <si>
    <t>註：白領工作人員包括民代及主管人員、專業人員、技術員及助理專業人員、事務工作人員。</t>
  </si>
  <si>
    <t>九十九年</t>
  </si>
  <si>
    <t>表28　臺灣地區教育程度別之勞動力參與率</t>
  </si>
  <si>
    <r>
      <t>民國</t>
    </r>
    <r>
      <rPr>
        <b/>
        <sz val="10"/>
        <color indexed="14"/>
        <rFont val="Times New Roman"/>
        <family val="1"/>
      </rPr>
      <t>99</t>
    </r>
    <r>
      <rPr>
        <b/>
        <sz val="10"/>
        <color indexed="62"/>
        <rFont val="Times New Roman"/>
        <family val="1"/>
      </rPr>
      <t>年平均</t>
    </r>
  </si>
  <si>
    <r>
      <t>民國</t>
    </r>
    <r>
      <rPr>
        <b/>
        <sz val="10"/>
        <rFont val="新細明體"/>
        <family val="1"/>
      </rPr>
      <t xml:space="preserve"> </t>
    </r>
    <r>
      <rPr>
        <b/>
        <sz val="10"/>
        <color indexed="14"/>
        <rFont val="新細明體"/>
        <family val="1"/>
      </rPr>
      <t xml:space="preserve">67 </t>
    </r>
    <r>
      <rPr>
        <b/>
        <sz val="10"/>
        <color indexed="62"/>
        <rFont val="新細明體"/>
        <family val="1"/>
      </rPr>
      <t>年至民國</t>
    </r>
    <r>
      <rPr>
        <b/>
        <sz val="10"/>
        <rFont val="新細明體"/>
        <family val="1"/>
      </rPr>
      <t xml:space="preserve"> </t>
    </r>
    <r>
      <rPr>
        <b/>
        <sz val="10"/>
        <color indexed="14"/>
        <rFont val="新細明體"/>
        <family val="1"/>
      </rPr>
      <t>99</t>
    </r>
    <r>
      <rPr>
        <b/>
        <sz val="10"/>
        <rFont val="新細明體"/>
        <family val="1"/>
      </rPr>
      <t xml:space="preserve"> </t>
    </r>
    <r>
      <rPr>
        <b/>
        <sz val="10"/>
        <color indexed="62"/>
        <rFont val="新細明體"/>
        <family val="1"/>
      </rPr>
      <t>年</t>
    </r>
    <r>
      <rPr>
        <b/>
        <sz val="10"/>
        <rFont val="新細明體"/>
        <family val="1"/>
      </rPr>
      <t xml:space="preserve"> </t>
    </r>
    <r>
      <rPr>
        <b/>
        <sz val="10"/>
        <color indexed="20"/>
        <rFont val="新細明體"/>
        <family val="1"/>
      </rPr>
      <t>年平均</t>
    </r>
  </si>
  <si>
    <t>感謝：</t>
  </si>
  <si>
    <t>2010數據更新：宋文浥</t>
  </si>
  <si>
    <t>2009數據更新：石佳鑫</t>
  </si>
  <si>
    <r>
      <t>民國</t>
    </r>
    <r>
      <rPr>
        <b/>
        <sz val="11"/>
        <rFont val="新細明體"/>
        <family val="1"/>
      </rPr>
      <t xml:space="preserve"> </t>
    </r>
    <r>
      <rPr>
        <b/>
        <sz val="11"/>
        <color indexed="14"/>
        <rFont val="新細明體"/>
        <family val="1"/>
      </rPr>
      <t>67</t>
    </r>
    <r>
      <rPr>
        <b/>
        <sz val="11"/>
        <rFont val="新細明體"/>
        <family val="1"/>
      </rPr>
      <t xml:space="preserve"> </t>
    </r>
    <r>
      <rPr>
        <b/>
        <sz val="11"/>
        <color indexed="57"/>
        <rFont val="新細明體"/>
        <family val="1"/>
      </rPr>
      <t>年至民國</t>
    </r>
    <r>
      <rPr>
        <b/>
        <sz val="11"/>
        <rFont val="新細明體"/>
        <family val="1"/>
      </rPr>
      <t xml:space="preserve"> </t>
    </r>
    <r>
      <rPr>
        <b/>
        <sz val="11"/>
        <color indexed="14"/>
        <rFont val="新細明體"/>
        <family val="1"/>
      </rPr>
      <t>99</t>
    </r>
    <r>
      <rPr>
        <b/>
        <sz val="11"/>
        <rFont val="新細明體"/>
        <family val="1"/>
      </rPr>
      <t xml:space="preserve"> </t>
    </r>
    <r>
      <rPr>
        <b/>
        <sz val="11"/>
        <color indexed="57"/>
        <rFont val="新細明體"/>
        <family val="1"/>
      </rPr>
      <t>年</t>
    </r>
    <r>
      <rPr>
        <b/>
        <sz val="11"/>
        <rFont val="新細明體"/>
        <family val="1"/>
      </rPr>
      <t xml:space="preserve"> </t>
    </r>
    <r>
      <rPr>
        <b/>
        <sz val="11"/>
        <color indexed="20"/>
        <rFont val="新細明體"/>
        <family val="1"/>
      </rPr>
      <t>年平均</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</si>
</sst>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 ##0_-;\-#\ ##0_-;_-0_-;_-@_ "/>
    <numFmt numFmtId="181" formatCode="#\ ##0.00_-;\-#\ ##0.00_-;_-0.00_-;_-@_ "/>
    <numFmt numFmtId="182" formatCode="#\ ##0.0_-;\-#\ ##0.0_-;_-0.0_-;_-@_ "/>
    <numFmt numFmtId="183" formatCode="0.0_ "/>
    <numFmt numFmtId="184" formatCode="[$€-2]\ #,##0.00_);[Red]\([$€-2]\ #,##0.00\)"/>
    <numFmt numFmtId="185" formatCode="0_ "/>
    <numFmt numFmtId="186" formatCode="0.0"/>
    <numFmt numFmtId="187" formatCode="0.00_);[Red]\(0.00\)"/>
    <numFmt numFmtId="188" formatCode="0_);[Red]\(0\)"/>
    <numFmt numFmtId="189" formatCode="[$-404]AM/PM\ hh:mm:ss"/>
    <numFmt numFmtId="190" formatCode="0.0_);[Red]\(0.0\)"/>
  </numFmts>
  <fonts count="92">
    <font>
      <sz val="12"/>
      <name val="新細明體"/>
      <family val="1"/>
    </font>
    <font>
      <sz val="12"/>
      <name val="Times New Roman"/>
      <family val="1"/>
    </font>
    <font>
      <sz val="11"/>
      <name val="標楷體"/>
      <family val="4"/>
    </font>
    <font>
      <sz val="11"/>
      <name val="Times New Roman"/>
      <family val="1"/>
    </font>
    <font>
      <sz val="10"/>
      <name val="標楷體"/>
      <family val="4"/>
    </font>
    <font>
      <sz val="10"/>
      <name val="Times New Roman"/>
      <family val="1"/>
    </font>
    <font>
      <sz val="9"/>
      <name val="Times New Roman"/>
      <family val="1"/>
    </font>
    <font>
      <sz val="9"/>
      <name val="標楷體"/>
      <family val="4"/>
    </font>
    <font>
      <sz val="8"/>
      <name val="標楷體"/>
      <family val="4"/>
    </font>
    <font>
      <sz val="9"/>
      <name val="新細明體"/>
      <family val="1"/>
    </font>
    <font>
      <b/>
      <sz val="18"/>
      <color indexed="20"/>
      <name val="新細明體"/>
      <family val="1"/>
    </font>
    <font>
      <b/>
      <sz val="12"/>
      <name val="新細明體"/>
      <family val="1"/>
    </font>
    <font>
      <b/>
      <sz val="10"/>
      <color indexed="57"/>
      <name val="新細明體"/>
      <family val="1"/>
    </font>
    <font>
      <b/>
      <sz val="10"/>
      <color indexed="14"/>
      <name val="新細明體"/>
      <family val="1"/>
    </font>
    <font>
      <b/>
      <sz val="10"/>
      <color indexed="20"/>
      <name val="新細明體"/>
      <family val="1"/>
    </font>
    <font>
      <sz val="10"/>
      <color indexed="12"/>
      <name val="新細明體"/>
      <family val="1"/>
    </font>
    <font>
      <sz val="9"/>
      <color indexed="30"/>
      <name val="Sөũ"/>
      <family val="2"/>
    </font>
    <font>
      <sz val="10"/>
      <color indexed="63"/>
      <name val="Sөũ"/>
      <family val="2"/>
    </font>
    <font>
      <sz val="10"/>
      <name val="新細明體"/>
      <family val="1"/>
    </font>
    <font>
      <sz val="10"/>
      <color indexed="30"/>
      <name val="Sөũ"/>
      <family val="2"/>
    </font>
    <font>
      <b/>
      <sz val="10"/>
      <name val="新細明體"/>
      <family val="1"/>
    </font>
    <font>
      <sz val="10"/>
      <color indexed="10"/>
      <name val="新細明體"/>
      <family val="1"/>
    </font>
    <font>
      <b/>
      <sz val="10"/>
      <color indexed="10"/>
      <name val="新細明體"/>
      <family val="1"/>
    </font>
    <font>
      <b/>
      <sz val="10"/>
      <color indexed="12"/>
      <name val="新細明體"/>
      <family val="1"/>
    </font>
    <font>
      <b/>
      <sz val="9"/>
      <color indexed="30"/>
      <name val="Sөũ"/>
      <family val="2"/>
    </font>
    <font>
      <b/>
      <sz val="10"/>
      <color indexed="63"/>
      <name val="Sөũ"/>
      <family val="2"/>
    </font>
    <font>
      <b/>
      <sz val="9"/>
      <name val="Times New Roman"/>
      <family val="1"/>
    </font>
    <font>
      <b/>
      <sz val="9"/>
      <color indexed="10"/>
      <name val="Times New Roman"/>
      <family val="1"/>
    </font>
    <font>
      <sz val="7.5"/>
      <name val="Century Schoolbook"/>
      <family val="1"/>
    </font>
    <font>
      <sz val="10"/>
      <color indexed="9"/>
      <name val="Sөũ"/>
      <family val="2"/>
    </font>
    <font>
      <sz val="14"/>
      <name val="新細明體"/>
      <family val="1"/>
    </font>
    <font>
      <sz val="11"/>
      <name val="新細明體"/>
      <family val="1"/>
    </font>
    <font>
      <sz val="11"/>
      <color indexed="23"/>
      <name val="Arial"/>
      <family val="2"/>
    </font>
    <font>
      <u val="single"/>
      <sz val="12"/>
      <color indexed="12"/>
      <name val="新細明體"/>
      <family val="1"/>
    </font>
    <font>
      <sz val="10"/>
      <color indexed="63"/>
      <name val="Times New Roman"/>
      <family val="1"/>
    </font>
    <font>
      <b/>
      <sz val="14"/>
      <color indexed="20"/>
      <name val="新細明體"/>
      <family val="1"/>
    </font>
    <font>
      <b/>
      <sz val="14"/>
      <name val="新細明體"/>
      <family val="1"/>
    </font>
    <font>
      <b/>
      <sz val="10"/>
      <color indexed="63"/>
      <name val="細明體"/>
      <family val="3"/>
    </font>
    <font>
      <sz val="10"/>
      <color indexed="63"/>
      <name val="細明體"/>
      <family val="3"/>
    </font>
    <font>
      <sz val="10"/>
      <color indexed="30"/>
      <name val="細明體"/>
      <family val="3"/>
    </font>
    <font>
      <sz val="10"/>
      <color indexed="10"/>
      <name val="標楷體"/>
      <family val="4"/>
    </font>
    <font>
      <b/>
      <sz val="10"/>
      <color indexed="62"/>
      <name val="新細明體"/>
      <family val="1"/>
    </font>
    <font>
      <sz val="14"/>
      <name val="Times New Roman"/>
      <family val="1"/>
    </font>
    <font>
      <b/>
      <sz val="12"/>
      <name val="Times New Roman"/>
      <family val="1"/>
    </font>
    <font>
      <sz val="10"/>
      <color indexed="10"/>
      <name val="Times New Roman"/>
      <family val="1"/>
    </font>
    <font>
      <sz val="1"/>
      <name val="Times New Roman"/>
      <family val="1"/>
    </font>
    <font>
      <sz val="6"/>
      <name val="Times New Roman"/>
      <family val="1"/>
    </font>
    <font>
      <sz val="10"/>
      <name val="細明體"/>
      <family val="3"/>
    </font>
    <font>
      <sz val="12"/>
      <color indexed="8"/>
      <name val="新細明體"/>
      <family val="1"/>
    </font>
    <font>
      <sz val="8"/>
      <name val="新細明體"/>
      <family val="1"/>
    </font>
    <font>
      <sz val="8"/>
      <name val="Times New Roman"/>
      <family val="1"/>
    </font>
    <font>
      <sz val="11"/>
      <color indexed="30"/>
      <name val="新細明體"/>
      <family val="1"/>
    </font>
    <font>
      <b/>
      <sz val="10"/>
      <color indexed="30"/>
      <name val="Sөũ"/>
      <family val="2"/>
    </font>
    <font>
      <b/>
      <sz val="11"/>
      <name val="新細明體"/>
      <family val="1"/>
    </font>
    <font>
      <b/>
      <sz val="11"/>
      <color indexed="30"/>
      <name val="Sөũ"/>
      <family val="2"/>
    </font>
    <font>
      <sz val="10"/>
      <color indexed="9"/>
      <name val="細明體"/>
      <family val="3"/>
    </font>
    <font>
      <u val="single"/>
      <sz val="12"/>
      <color indexed="36"/>
      <name val="新細明體"/>
      <family val="1"/>
    </font>
    <font>
      <sz val="11"/>
      <color indexed="8"/>
      <name val="新細明體"/>
      <family val="1"/>
    </font>
    <font>
      <sz val="10.75"/>
      <color indexed="8"/>
      <name val="新細明體"/>
      <family val="1"/>
    </font>
    <font>
      <sz val="10"/>
      <color indexed="8"/>
      <name val="新細明體"/>
      <family val="1"/>
    </font>
    <font>
      <sz val="6"/>
      <name val="新細明體"/>
      <family val="1"/>
    </font>
    <font>
      <b/>
      <sz val="10"/>
      <color indexed="62"/>
      <name val="Times New Roman"/>
      <family val="1"/>
    </font>
    <font>
      <b/>
      <sz val="10"/>
      <color indexed="14"/>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30"/>
      <name val="新細明體"/>
      <family val="1"/>
    </font>
    <font>
      <b/>
      <sz val="12"/>
      <color indexed="62"/>
      <name val="新細明體"/>
      <family val="1"/>
    </font>
    <font>
      <sz val="1"/>
      <name val="新細明體"/>
      <family val="1"/>
    </font>
    <font>
      <b/>
      <sz val="12"/>
      <color indexed="20"/>
      <name val="新細明體"/>
      <family val="1"/>
    </font>
    <font>
      <sz val="10"/>
      <color indexed="63"/>
      <name val="新細明體"/>
      <family val="1"/>
    </font>
    <font>
      <sz val="10"/>
      <color indexed="12"/>
      <name val="Times New Roman"/>
      <family val="1"/>
    </font>
    <font>
      <b/>
      <sz val="18"/>
      <color indexed="8"/>
      <name val="新細明體"/>
      <family val="1"/>
    </font>
    <font>
      <b/>
      <sz val="11"/>
      <color indexed="57"/>
      <name val="新細明體"/>
      <family val="1"/>
    </font>
    <font>
      <b/>
      <sz val="11"/>
      <color indexed="14"/>
      <name val="新細明體"/>
      <family val="1"/>
    </font>
    <font>
      <b/>
      <sz val="11"/>
      <color indexed="20"/>
      <name val="新細明體"/>
      <family val="1"/>
    </font>
    <font>
      <sz val="11"/>
      <color indexed="12"/>
      <name val="新細明體"/>
      <family val="1"/>
    </font>
    <font>
      <sz val="11"/>
      <color indexed="63"/>
      <name val="Sөũ"/>
      <family val="2"/>
    </font>
    <font>
      <sz val="11"/>
      <color indexed="30"/>
      <name val="Sөũ"/>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52">
    <border>
      <left/>
      <right/>
      <top/>
      <bottom/>
      <diagonal/>
    </border>
    <border>
      <left>
        <color indexed="63"/>
      </left>
      <right style="dotted"/>
      <top>
        <color indexed="63"/>
      </top>
      <bottom>
        <color indexed="63"/>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style="thin">
        <color indexed="31"/>
      </bottom>
    </border>
    <border>
      <left style="thin">
        <color indexed="31"/>
      </left>
      <right style="thin">
        <color indexed="31"/>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medium"/>
      <right style="medium"/>
      <top style="medium"/>
      <bottom style="mediu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color indexed="31"/>
      </left>
      <right>
        <color indexed="63"/>
      </right>
      <top style="thin">
        <color indexed="31"/>
      </top>
      <bottom style="thin">
        <color indexed="31"/>
      </bottom>
    </border>
    <border>
      <left>
        <color indexed="63"/>
      </left>
      <right style="thin">
        <color indexed="31"/>
      </right>
      <top style="thin">
        <color indexed="31"/>
      </top>
      <bottom style="thin">
        <color indexed="31"/>
      </bottom>
    </border>
    <border>
      <left>
        <color indexed="63"/>
      </left>
      <right style="thin"/>
      <top style="thin"/>
      <bottom>
        <color indexed="63"/>
      </bottom>
    </border>
    <border>
      <left>
        <color indexed="63"/>
      </left>
      <right style="thin"/>
      <top>
        <color indexed="63"/>
      </top>
      <bottom style="thin"/>
    </border>
    <border>
      <left style="thin">
        <color indexed="22"/>
      </left>
      <right style="thin">
        <color indexed="22"/>
      </right>
      <top style="thin">
        <color indexed="22"/>
      </top>
      <bottom>
        <color indexed="63"/>
      </bottom>
    </border>
    <border>
      <left style="thin">
        <color indexed="22"/>
      </left>
      <right style="thin">
        <color indexed="22"/>
      </right>
      <top style="thin">
        <color indexed="31"/>
      </top>
      <bottom>
        <color indexed="63"/>
      </bottom>
    </border>
    <border>
      <left style="thin">
        <color indexed="22"/>
      </left>
      <right style="thin">
        <color indexed="22"/>
      </right>
      <top>
        <color indexed="63"/>
      </top>
      <bottom style="thin">
        <color indexed="22"/>
      </bottom>
    </border>
    <border>
      <left>
        <color indexed="63"/>
      </left>
      <right>
        <color indexed="63"/>
      </right>
      <top style="thin">
        <color indexed="31"/>
      </top>
      <bottom style="thin">
        <color indexed="31"/>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31"/>
      </bottom>
    </border>
    <border>
      <left>
        <color indexed="63"/>
      </left>
      <right style="thin">
        <color indexed="31"/>
      </right>
      <top>
        <color indexed="63"/>
      </top>
      <bottom>
        <color indexed="63"/>
      </bottom>
    </border>
    <border>
      <left>
        <color indexed="63"/>
      </left>
      <right style="thin">
        <color indexed="31"/>
      </right>
      <top>
        <color indexed="63"/>
      </top>
      <bottom style="thin">
        <color indexed="31"/>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color indexed="31"/>
      </left>
      <right>
        <color indexed="63"/>
      </right>
      <top style="thin">
        <color indexed="31"/>
      </top>
      <bottom>
        <color indexed="63"/>
      </bottom>
    </border>
    <border>
      <left>
        <color indexed="63"/>
      </left>
      <right>
        <color indexed="63"/>
      </right>
      <top style="thin">
        <color indexed="31"/>
      </top>
      <bottom>
        <color indexed="63"/>
      </bottom>
    </border>
    <border>
      <left>
        <color indexed="63"/>
      </left>
      <right style="thin">
        <color indexed="31"/>
      </right>
      <top style="thin">
        <color indexed="31"/>
      </top>
      <bottom>
        <color indexed="63"/>
      </bottom>
    </border>
    <border>
      <left style="thin">
        <color indexed="31"/>
      </left>
      <right>
        <color indexed="63"/>
      </right>
      <top>
        <color indexed="63"/>
      </top>
      <bottom style="thin">
        <color indexed="31"/>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180" fontId="28" fillId="0" borderId="1" applyFill="0" applyBorder="0" applyProtection="0">
      <alignment horizontal="right" vertical="center"/>
    </xf>
    <xf numFmtId="182" fontId="28" fillId="0" borderId="0" applyFill="0" applyBorder="0" applyProtection="0">
      <alignment horizontal="right" vertical="center"/>
    </xf>
    <xf numFmtId="181" fontId="28" fillId="0" borderId="0" applyFill="0" applyBorder="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0" fontId="56" fillId="0" borderId="0" applyNumberFormat="0" applyFill="0" applyBorder="0" applyAlignment="0" applyProtection="0"/>
    <xf numFmtId="0" fontId="64" fillId="16" borderId="0" applyNumberFormat="0" applyBorder="0" applyAlignment="0" applyProtection="0"/>
    <xf numFmtId="0" fontId="65" fillId="0" borderId="2" applyNumberFormat="0" applyFill="0" applyAlignment="0" applyProtection="0"/>
    <xf numFmtId="0" fontId="66" fillId="4" borderId="0" applyNumberFormat="0" applyBorder="0" applyAlignment="0" applyProtection="0"/>
    <xf numFmtId="9" fontId="0" fillId="0" borderId="0" applyFont="0" applyFill="0" applyBorder="0" applyAlignment="0" applyProtection="0"/>
    <xf numFmtId="0" fontId="67" fillId="17"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4" applyNumberFormat="0" applyFill="0" applyAlignment="0" applyProtection="0"/>
    <xf numFmtId="0" fontId="0" fillId="18" borderId="5" applyNumberFormat="0" applyFont="0" applyAlignment="0" applyProtection="0"/>
    <xf numFmtId="0" fontId="33" fillId="0" borderId="0" applyNumberFormat="0" applyFill="0" applyBorder="0" applyAlignment="0" applyProtection="0"/>
    <xf numFmtId="0" fontId="69" fillId="0" borderId="0" applyNumberFormat="0" applyFill="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22" borderId="0" applyNumberFormat="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7" borderId="3" applyNumberFormat="0" applyAlignment="0" applyProtection="0"/>
    <xf numFmtId="0" fontId="75" fillId="17" borderId="9" applyNumberFormat="0" applyAlignment="0" applyProtection="0"/>
    <xf numFmtId="0" fontId="76" fillId="23" borderId="10" applyNumberFormat="0" applyAlignment="0" applyProtection="0"/>
    <xf numFmtId="0" fontId="77" fillId="3" borderId="0" applyNumberFormat="0" applyBorder="0" applyAlignment="0" applyProtection="0"/>
    <xf numFmtId="0" fontId="78" fillId="0" borderId="0" applyNumberFormat="0" applyFill="0" applyBorder="0" applyAlignment="0" applyProtection="0"/>
  </cellStyleXfs>
  <cellXfs count="303">
    <xf numFmtId="0" fontId="0" fillId="0" borderId="0" xfId="0" applyAlignment="1">
      <alignment vertical="center"/>
    </xf>
    <xf numFmtId="0" fontId="4" fillId="0" borderId="0" xfId="0" applyFont="1" applyAlignment="1">
      <alignment horizontal="right" vertical="center"/>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0" xfId="0" applyFont="1" applyAlignment="1">
      <alignment horizontal="right" vertical="center" wrapText="1"/>
    </xf>
    <xf numFmtId="0" fontId="1" fillId="0" borderId="0" xfId="0" applyFont="1" applyAlignment="1">
      <alignment vertical="center"/>
    </xf>
    <xf numFmtId="0" fontId="5" fillId="0" borderId="14" xfId="0" applyFont="1" applyBorder="1" applyAlignment="1">
      <alignment horizontal="center" vertical="center" wrapText="1"/>
    </xf>
    <xf numFmtId="0" fontId="8" fillId="0" borderId="0" xfId="0" applyFont="1" applyAlignment="1">
      <alignment horizontal="left" vertical="center" indent="3"/>
    </xf>
    <xf numFmtId="0" fontId="8" fillId="0" borderId="0" xfId="0" applyFont="1" applyAlignment="1">
      <alignment horizontal="left" vertical="center" indent="1"/>
    </xf>
    <xf numFmtId="0" fontId="2" fillId="0" borderId="0" xfId="0" applyFont="1" applyAlignment="1">
      <alignment horizontal="left" vertical="center"/>
    </xf>
    <xf numFmtId="0" fontId="0" fillId="0" borderId="0" xfId="0"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5" fillId="0" borderId="0" xfId="0" applyFont="1" applyAlignment="1">
      <alignment horizontal="right" vertical="center" wrapText="1"/>
    </xf>
    <xf numFmtId="0" fontId="16" fillId="17" borderId="15" xfId="0" applyFont="1" applyFill="1" applyBorder="1" applyAlignment="1">
      <alignment horizontal="center" vertical="center" wrapText="1"/>
    </xf>
    <xf numFmtId="0" fontId="18" fillId="0" borderId="15" xfId="0" applyFont="1" applyBorder="1" applyAlignment="1">
      <alignment horizontal="center" vertical="center" wrapText="1"/>
    </xf>
    <xf numFmtId="0" fontId="10" fillId="0" borderId="0" xfId="0" applyFont="1" applyAlignment="1">
      <alignment horizontal="left" vertical="center"/>
    </xf>
    <xf numFmtId="0" fontId="12" fillId="0" borderId="0" xfId="0" applyFont="1" applyAlignment="1">
      <alignment horizontal="left" vertical="center"/>
    </xf>
    <xf numFmtId="0" fontId="19" fillId="17" borderId="15" xfId="0" applyFont="1" applyFill="1" applyBorder="1" applyAlignment="1">
      <alignment horizontal="center" vertical="center" wrapText="1"/>
    </xf>
    <xf numFmtId="179" fontId="18" fillId="0" borderId="15" xfId="0" applyNumberFormat="1" applyFont="1" applyBorder="1" applyAlignment="1">
      <alignment horizontal="center" vertical="center" wrapText="1"/>
    </xf>
    <xf numFmtId="0" fontId="20" fillId="0" borderId="15" xfId="0" applyFont="1" applyBorder="1" applyAlignment="1">
      <alignment horizontal="center" vertical="center" wrapText="1"/>
    </xf>
    <xf numFmtId="179" fontId="20" fillId="0" borderId="15" xfId="0" applyNumberFormat="1" applyFont="1" applyBorder="1" applyAlignment="1">
      <alignment horizontal="center" vertical="center" wrapText="1"/>
    </xf>
    <xf numFmtId="0" fontId="11" fillId="0" borderId="0" xfId="0" applyFont="1" applyAlignment="1">
      <alignment vertical="center"/>
    </xf>
    <xf numFmtId="0" fontId="0" fillId="0" borderId="0" xfId="0" applyAlignment="1">
      <alignment vertical="center"/>
    </xf>
    <xf numFmtId="179" fontId="22" fillId="0" borderId="15" xfId="0" applyNumberFormat="1" applyFont="1" applyBorder="1" applyAlignment="1">
      <alignment horizontal="center" vertical="center" wrapText="1"/>
    </xf>
    <xf numFmtId="179" fontId="15" fillId="0" borderId="15" xfId="0" applyNumberFormat="1" applyFont="1" applyBorder="1" applyAlignment="1">
      <alignment horizontal="center" vertical="center" wrapText="1"/>
    </xf>
    <xf numFmtId="179" fontId="23" fillId="0" borderId="15" xfId="0" applyNumberFormat="1" applyFont="1" applyBorder="1" applyAlignment="1">
      <alignment horizontal="center" vertical="center" wrapText="1"/>
    </xf>
    <xf numFmtId="0" fontId="24" fillId="17" borderId="15" xfId="0" applyFont="1" applyFill="1" applyBorder="1" applyAlignment="1">
      <alignment horizontal="center" vertical="center" wrapText="1"/>
    </xf>
    <xf numFmtId="0" fontId="23" fillId="0" borderId="15" xfId="0" applyFont="1" applyBorder="1" applyAlignment="1">
      <alignment horizontal="center" vertical="center" wrapText="1"/>
    </xf>
    <xf numFmtId="0" fontId="21" fillId="0" borderId="15" xfId="0" applyFont="1" applyBorder="1" applyAlignment="1">
      <alignment horizontal="center" vertical="center" wrapText="1"/>
    </xf>
    <xf numFmtId="0" fontId="22" fillId="0" borderId="15" xfId="0" applyFont="1" applyBorder="1" applyAlignment="1">
      <alignment horizontal="center" vertical="center" wrapText="1"/>
    </xf>
    <xf numFmtId="179" fontId="6" fillId="0" borderId="0" xfId="0" applyNumberFormat="1" applyFont="1" applyAlignment="1">
      <alignment horizontal="right" vertical="center" wrapText="1"/>
    </xf>
    <xf numFmtId="179" fontId="6" fillId="0" borderId="0" xfId="0" applyNumberFormat="1" applyFont="1" applyAlignment="1">
      <alignment horizontal="right" vertical="top" wrapText="1"/>
    </xf>
    <xf numFmtId="179" fontId="26" fillId="0" borderId="0" xfId="0" applyNumberFormat="1" applyFont="1" applyAlignment="1">
      <alignment horizontal="right" vertical="center" wrapText="1"/>
    </xf>
    <xf numFmtId="179" fontId="26" fillId="0" borderId="0" xfId="0" applyNumberFormat="1" applyFont="1" applyAlignment="1">
      <alignment horizontal="right" vertical="top" wrapText="1"/>
    </xf>
    <xf numFmtId="0" fontId="26" fillId="0" borderId="0" xfId="0" applyFont="1" applyAlignment="1">
      <alignment horizontal="right" vertical="center" wrapText="1"/>
    </xf>
    <xf numFmtId="179" fontId="27" fillId="0" borderId="0" xfId="0" applyNumberFormat="1" applyFont="1" applyAlignment="1">
      <alignment horizontal="right" vertical="center" wrapText="1"/>
    </xf>
    <xf numFmtId="179" fontId="27" fillId="0" borderId="0" xfId="0" applyNumberFormat="1" applyFont="1" applyAlignment="1">
      <alignment horizontal="right" vertical="top" wrapText="1"/>
    </xf>
    <xf numFmtId="0" fontId="19" fillId="17" borderId="16" xfId="0" applyFont="1" applyFill="1" applyBorder="1" applyAlignment="1">
      <alignment horizontal="center" vertical="center" wrapText="1"/>
    </xf>
    <xf numFmtId="0" fontId="19" fillId="17" borderId="17" xfId="0" applyFont="1" applyFill="1" applyBorder="1" applyAlignment="1">
      <alignment horizontal="center" vertical="center" wrapText="1"/>
    </xf>
    <xf numFmtId="0" fontId="0" fillId="0" borderId="0" xfId="0" applyAlignment="1">
      <alignment horizontal="left" vertical="center"/>
    </xf>
    <xf numFmtId="0" fontId="18" fillId="0" borderId="0" xfId="0" applyFont="1" applyBorder="1" applyAlignment="1">
      <alignment horizontal="center" vertical="center" wrapText="1"/>
    </xf>
    <xf numFmtId="0" fontId="12" fillId="0" borderId="0" xfId="0" applyFont="1" applyAlignment="1">
      <alignment vertical="center"/>
    </xf>
    <xf numFmtId="0" fontId="29" fillId="17" borderId="15"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9" fillId="0" borderId="0" xfId="0" applyFont="1" applyAlignment="1">
      <alignment/>
    </xf>
    <xf numFmtId="0" fontId="0" fillId="0" borderId="0" xfId="0" applyFont="1" applyAlignment="1">
      <alignment/>
    </xf>
    <xf numFmtId="0" fontId="9" fillId="0" borderId="19" xfId="0" applyFont="1" applyFill="1" applyBorder="1" applyAlignment="1">
      <alignment horizontal="center" vertical="center" wrapText="1"/>
    </xf>
    <xf numFmtId="0" fontId="19" fillId="17" borderId="18" xfId="0" applyFont="1" applyFill="1" applyBorder="1" applyAlignment="1">
      <alignment horizontal="center" vertical="center" wrapText="1"/>
    </xf>
    <xf numFmtId="0" fontId="33" fillId="0" borderId="0" xfId="48" applyAlignment="1" applyProtection="1">
      <alignment vertical="center"/>
      <protection/>
    </xf>
    <xf numFmtId="0" fontId="32" fillId="0" borderId="0" xfId="0" applyFont="1" applyAlignment="1">
      <alignment vertical="center"/>
    </xf>
    <xf numFmtId="0" fontId="20" fillId="0" borderId="20" xfId="0" applyFont="1" applyBorder="1" applyAlignment="1">
      <alignment horizontal="center" vertical="center"/>
    </xf>
    <xf numFmtId="0" fontId="5" fillId="0" borderId="21" xfId="0" applyFont="1" applyBorder="1" applyAlignment="1">
      <alignment horizontal="center" vertical="center"/>
    </xf>
    <xf numFmtId="0" fontId="34" fillId="24" borderId="21" xfId="0" applyFont="1" applyFill="1" applyBorder="1" applyAlignment="1">
      <alignment horizontal="left" vertical="center" wrapText="1"/>
    </xf>
    <xf numFmtId="0" fontId="34" fillId="24" borderId="21" xfId="0" applyFont="1" applyFill="1" applyBorder="1" applyAlignment="1">
      <alignment horizontal="right" vertical="center" wrapText="1"/>
    </xf>
    <xf numFmtId="0" fontId="5" fillId="0" borderId="21" xfId="0" applyFont="1" applyBorder="1" applyAlignment="1">
      <alignment vertical="center"/>
    </xf>
    <xf numFmtId="0" fontId="5" fillId="24" borderId="21" xfId="0" applyFont="1" applyFill="1" applyBorder="1" applyAlignment="1">
      <alignment horizontal="center" vertical="center" wrapText="1"/>
    </xf>
    <xf numFmtId="0" fontId="35" fillId="0" borderId="0" xfId="0" applyFont="1" applyAlignment="1">
      <alignment horizontal="left" vertical="center"/>
    </xf>
    <xf numFmtId="0" fontId="25" fillId="24" borderId="21" xfId="0" applyFont="1" applyFill="1" applyBorder="1" applyAlignment="1">
      <alignment horizontal="left" vertical="center" wrapText="1"/>
    </xf>
    <xf numFmtId="0" fontId="20" fillId="0" borderId="21" xfId="0" applyFont="1" applyBorder="1" applyAlignment="1">
      <alignment vertical="center"/>
    </xf>
    <xf numFmtId="0" fontId="37" fillId="24" borderId="21" xfId="0" applyFont="1" applyFill="1" applyBorder="1" applyAlignment="1">
      <alignment horizontal="left" vertical="center" wrapText="1"/>
    </xf>
    <xf numFmtId="0" fontId="18" fillId="0" borderId="0" xfId="0" applyFont="1" applyAlignment="1">
      <alignment/>
    </xf>
    <xf numFmtId="0" fontId="31" fillId="0" borderId="22"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9" fillId="0" borderId="24" xfId="0" applyFont="1" applyBorder="1" applyAlignment="1">
      <alignment horizontal="center" vertical="center" wrapText="1"/>
    </xf>
    <xf numFmtId="0" fontId="44" fillId="24" borderId="12" xfId="0" applyFont="1" applyFill="1" applyBorder="1" applyAlignment="1">
      <alignment horizontal="center" vertical="center" wrapText="1"/>
    </xf>
    <xf numFmtId="0" fontId="44" fillId="24" borderId="25" xfId="0" applyFont="1" applyFill="1" applyBorder="1" applyAlignment="1">
      <alignment horizontal="center" vertical="center" wrapText="1"/>
    </xf>
    <xf numFmtId="0" fontId="15" fillId="0" borderId="0" xfId="0" applyFont="1" applyAlignment="1">
      <alignment horizontal="right" vertical="center" wrapText="1"/>
    </xf>
    <xf numFmtId="0" fontId="18" fillId="0" borderId="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Fill="1" applyAlignment="1">
      <alignment vertical="center"/>
    </xf>
    <xf numFmtId="0" fontId="18" fillId="0" borderId="15"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1" fillId="0" borderId="0" xfId="0" applyFont="1" applyFill="1" applyBorder="1" applyAlignment="1">
      <alignment horizontal="center" vertical="center" wrapText="1"/>
    </xf>
    <xf numFmtId="179" fontId="23" fillId="0" borderId="0" xfId="0" applyNumberFormat="1" applyFont="1" applyFill="1" applyBorder="1" applyAlignment="1">
      <alignment horizontal="center" vertical="center" wrapText="1"/>
    </xf>
    <xf numFmtId="179" fontId="18" fillId="0" borderId="0" xfId="0" applyNumberFormat="1" applyFont="1" applyFill="1" applyBorder="1" applyAlignment="1">
      <alignment horizontal="center" vertical="center" wrapText="1"/>
    </xf>
    <xf numFmtId="179" fontId="22" fillId="0" borderId="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179" fontId="6" fillId="0" borderId="0" xfId="0" applyNumberFormat="1" applyFont="1" applyFill="1" applyAlignment="1">
      <alignment horizontal="right" vertical="top" wrapText="1"/>
    </xf>
    <xf numFmtId="179" fontId="26" fillId="0" borderId="0" xfId="0" applyNumberFormat="1" applyFont="1" applyFill="1" applyAlignment="1">
      <alignment horizontal="right" vertical="top" wrapText="1"/>
    </xf>
    <xf numFmtId="179" fontId="27" fillId="0" borderId="0" xfId="0" applyNumberFormat="1" applyFont="1" applyFill="1" applyAlignment="1">
      <alignment horizontal="right" vertical="top" wrapText="1"/>
    </xf>
    <xf numFmtId="0" fontId="4" fillId="0" borderId="14" xfId="0" applyFont="1" applyFill="1" applyBorder="1" applyAlignment="1">
      <alignment horizontal="center" vertical="center" wrapText="1"/>
    </xf>
    <xf numFmtId="0" fontId="5" fillId="0" borderId="29" xfId="0" applyFont="1" applyFill="1" applyBorder="1" applyAlignment="1">
      <alignment horizontal="center" vertical="center" wrapText="1"/>
    </xf>
    <xf numFmtId="179" fontId="6" fillId="0" borderId="30" xfId="0" applyNumberFormat="1" applyFont="1" applyFill="1" applyBorder="1" applyAlignment="1">
      <alignment horizontal="right" vertical="top" wrapText="1"/>
    </xf>
    <xf numFmtId="179" fontId="18" fillId="0" borderId="0" xfId="0" applyNumberFormat="1" applyFont="1" applyBorder="1" applyAlignment="1">
      <alignment horizontal="center" vertical="center" wrapText="1"/>
    </xf>
    <xf numFmtId="0" fontId="6"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xf>
    <xf numFmtId="0" fontId="5" fillId="0" borderId="0" xfId="0" applyFont="1" applyAlignment="1">
      <alignment/>
    </xf>
    <xf numFmtId="0" fontId="5" fillId="0" borderId="0" xfId="0" applyFont="1" applyAlignment="1">
      <alignment horizontal="right"/>
    </xf>
    <xf numFmtId="0" fontId="3" fillId="0" borderId="31" xfId="0" applyFont="1" applyFill="1" applyBorder="1" applyAlignment="1">
      <alignment horizontal="center" vertical="center" wrapText="1"/>
    </xf>
    <xf numFmtId="0" fontId="5" fillId="0" borderId="0" xfId="0" applyNumberFormat="1" applyFont="1" applyFill="1" applyBorder="1" applyAlignment="1">
      <alignment vertical="center"/>
    </xf>
    <xf numFmtId="0" fontId="18" fillId="0" borderId="24" xfId="0" applyFont="1" applyBorder="1" applyAlignment="1">
      <alignment horizontal="center" vertical="center" wrapText="1"/>
    </xf>
    <xf numFmtId="0" fontId="1" fillId="0" borderId="0" xfId="0" applyFont="1" applyBorder="1" applyAlignment="1">
      <alignment/>
    </xf>
    <xf numFmtId="0" fontId="43" fillId="0" borderId="0" xfId="0" applyFont="1" applyBorder="1" applyAlignment="1">
      <alignment/>
    </xf>
    <xf numFmtId="0" fontId="6" fillId="0" borderId="0" xfId="0" applyFont="1" applyAlignment="1">
      <alignment/>
    </xf>
    <xf numFmtId="183" fontId="5" fillId="0" borderId="0" xfId="0" applyNumberFormat="1" applyFont="1" applyFill="1" applyBorder="1" applyAlignment="1">
      <alignment horizontal="right" vertical="center"/>
    </xf>
    <xf numFmtId="183" fontId="5" fillId="0" borderId="23" xfId="0" applyNumberFormat="1" applyFont="1" applyFill="1" applyBorder="1" applyAlignment="1">
      <alignment horizontal="right" vertical="center"/>
    </xf>
    <xf numFmtId="183" fontId="5" fillId="0" borderId="22" xfId="0" applyNumberFormat="1" applyFont="1" applyFill="1" applyBorder="1" applyAlignment="1">
      <alignment horizontal="right" vertical="center"/>
    </xf>
    <xf numFmtId="0" fontId="18" fillId="0" borderId="0" xfId="0" applyFont="1" applyAlignment="1">
      <alignment horizontal="center" vertical="center"/>
    </xf>
    <xf numFmtId="0" fontId="23" fillId="0" borderId="0" xfId="0" applyFont="1" applyBorder="1" applyAlignment="1">
      <alignment horizontal="center" vertical="center" wrapText="1"/>
    </xf>
    <xf numFmtId="0" fontId="22" fillId="0" borderId="0" xfId="0" applyFont="1" applyBorder="1" applyAlignment="1">
      <alignment horizontal="center" vertical="center" wrapText="1"/>
    </xf>
    <xf numFmtId="179" fontId="0" fillId="0" borderId="0" xfId="0" applyNumberFormat="1" applyAlignment="1">
      <alignment vertical="center"/>
    </xf>
    <xf numFmtId="0" fontId="9" fillId="0" borderId="24" xfId="0" applyFont="1" applyBorder="1" applyAlignment="1">
      <alignment horizontal="left" vertical="center" wrapText="1" indent="4"/>
    </xf>
    <xf numFmtId="0" fontId="5" fillId="0" borderId="0" xfId="0" applyNumberFormat="1" applyFont="1" applyFill="1" applyBorder="1" applyAlignment="1">
      <alignment horizontal="right" vertical="center"/>
    </xf>
    <xf numFmtId="2" fontId="5" fillId="0" borderId="22" xfId="0" applyNumberFormat="1" applyFont="1" applyFill="1" applyBorder="1" applyAlignment="1">
      <alignment horizontal="right" vertical="center"/>
    </xf>
    <xf numFmtId="0" fontId="34" fillId="0" borderId="0" xfId="0" applyFont="1" applyFill="1" applyBorder="1" applyAlignment="1">
      <alignment horizontal="right" vertical="center" wrapText="1"/>
    </xf>
    <xf numFmtId="0" fontId="0" fillId="0" borderId="0" xfId="0" applyFont="1" applyFill="1" applyAlignment="1">
      <alignment/>
    </xf>
    <xf numFmtId="0" fontId="34" fillId="24" borderId="21" xfId="0" applyFont="1" applyFill="1" applyBorder="1" applyAlignment="1">
      <alignment horizontal="center" vertical="center" wrapText="1"/>
    </xf>
    <xf numFmtId="0" fontId="49" fillId="0" borderId="0" xfId="0" applyFont="1" applyAlignment="1">
      <alignment horizontal="center"/>
    </xf>
    <xf numFmtId="0" fontId="50" fillId="0" borderId="32" xfId="0" applyFont="1" applyBorder="1" applyAlignment="1">
      <alignment horizontal="right"/>
    </xf>
    <xf numFmtId="0" fontId="31" fillId="0" borderId="0" xfId="0" applyFont="1" applyAlignment="1">
      <alignment vertical="center"/>
    </xf>
    <xf numFmtId="179" fontId="19" fillId="17" borderId="16" xfId="0" applyNumberFormat="1" applyFont="1" applyFill="1" applyBorder="1" applyAlignment="1">
      <alignment horizontal="center" vertical="center" wrapText="1"/>
    </xf>
    <xf numFmtId="179" fontId="19" fillId="17" borderId="17" xfId="0" applyNumberFormat="1" applyFont="1" applyFill="1" applyBorder="1" applyAlignment="1">
      <alignment horizontal="center" vertical="center" wrapText="1"/>
    </xf>
    <xf numFmtId="179" fontId="19" fillId="17" borderId="15" xfId="0" applyNumberFormat="1" applyFont="1" applyFill="1" applyBorder="1" applyAlignment="1">
      <alignment horizontal="center" vertical="center" wrapText="1"/>
    </xf>
    <xf numFmtId="179" fontId="51" fillId="17" borderId="18" xfId="0" applyNumberFormat="1" applyFont="1" applyFill="1" applyBorder="1" applyAlignment="1">
      <alignment horizontal="center" vertical="center" wrapText="1"/>
    </xf>
    <xf numFmtId="187" fontId="18" fillId="0" borderId="15" xfId="0" applyNumberFormat="1" applyFont="1" applyBorder="1" applyAlignment="1">
      <alignment horizontal="center" vertical="center" wrapText="1"/>
    </xf>
    <xf numFmtId="187" fontId="18" fillId="0" borderId="0" xfId="0" applyNumberFormat="1" applyFont="1" applyAlignment="1">
      <alignment horizontal="center" vertical="center"/>
    </xf>
    <xf numFmtId="187" fontId="18" fillId="0" borderId="15" xfId="0" applyNumberFormat="1" applyFont="1" applyBorder="1" applyAlignment="1">
      <alignment vertical="center" wrapText="1"/>
    </xf>
    <xf numFmtId="179" fontId="18" fillId="0" borderId="5" xfId="0" applyNumberFormat="1" applyFont="1" applyBorder="1" applyAlignment="1">
      <alignment vertical="center" wrapText="1"/>
    </xf>
    <xf numFmtId="187" fontId="19" fillId="17" borderId="16" xfId="0" applyNumberFormat="1" applyFont="1" applyFill="1" applyBorder="1" applyAlignment="1">
      <alignment horizontal="center" vertical="center" wrapText="1"/>
    </xf>
    <xf numFmtId="187" fontId="19" fillId="17" borderId="17" xfId="0" applyNumberFormat="1" applyFont="1" applyFill="1" applyBorder="1" applyAlignment="1">
      <alignment horizontal="center" vertical="center" wrapText="1"/>
    </xf>
    <xf numFmtId="179" fontId="31" fillId="0" borderId="0" xfId="0" applyNumberFormat="1" applyFont="1" applyAlignment="1">
      <alignment vertical="center"/>
    </xf>
    <xf numFmtId="188" fontId="31" fillId="0" borderId="0" xfId="0" applyNumberFormat="1" applyFont="1" applyAlignment="1">
      <alignment vertical="center"/>
    </xf>
    <xf numFmtId="188" fontId="0" fillId="0" borderId="0" xfId="0" applyNumberFormat="1" applyAlignment="1">
      <alignment vertical="center"/>
    </xf>
    <xf numFmtId="0" fontId="16" fillId="17" borderId="33" xfId="0" applyFont="1" applyFill="1" applyBorder="1" applyAlignment="1">
      <alignment horizontal="center" vertical="center" wrapText="1"/>
    </xf>
    <xf numFmtId="0" fontId="16" fillId="17" borderId="34" xfId="0" applyFont="1" applyFill="1" applyBorder="1" applyAlignment="1">
      <alignment horizontal="center" vertical="center" wrapText="1"/>
    </xf>
    <xf numFmtId="0" fontId="11" fillId="0" borderId="0" xfId="0" applyFont="1" applyAlignment="1">
      <alignment horizontal="left" vertical="center"/>
    </xf>
    <xf numFmtId="179" fontId="31" fillId="0" borderId="15" xfId="0" applyNumberFormat="1" applyFont="1" applyBorder="1" applyAlignment="1">
      <alignment horizontal="center" vertical="center" wrapText="1"/>
    </xf>
    <xf numFmtId="179" fontId="53" fillId="0" borderId="15" xfId="0" applyNumberFormat="1" applyFont="1" applyBorder="1" applyAlignment="1">
      <alignment horizontal="center" vertical="center" wrapText="1"/>
    </xf>
    <xf numFmtId="0" fontId="31" fillId="0" borderId="35"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8" xfId="0" applyFont="1" applyFill="1" applyBorder="1" applyAlignment="1">
      <alignment horizontal="center" vertical="center" wrapText="1"/>
    </xf>
    <xf numFmtId="0" fontId="18" fillId="0" borderId="0" xfId="0" applyFont="1" applyAlignment="1">
      <alignment horizontal="center" vertical="center"/>
    </xf>
    <xf numFmtId="0" fontId="31" fillId="0" borderId="0" xfId="0" applyFont="1" applyAlignment="1">
      <alignment vertical="center"/>
    </xf>
    <xf numFmtId="0" fontId="39" fillId="17" borderId="15" xfId="0" applyFont="1" applyFill="1" applyBorder="1" applyAlignment="1">
      <alignment horizontal="center" vertical="center" wrapText="1"/>
    </xf>
    <xf numFmtId="185" fontId="18" fillId="0" borderId="18" xfId="0" applyNumberFormat="1" applyFont="1" applyFill="1" applyBorder="1" applyAlignment="1">
      <alignment horizontal="center" vertical="center" wrapText="1"/>
    </xf>
    <xf numFmtId="0" fontId="18" fillId="0" borderId="5" xfId="0" applyFont="1" applyBorder="1" applyAlignment="1">
      <alignment horizontal="right" vertical="center" wrapText="1"/>
    </xf>
    <xf numFmtId="0" fontId="18" fillId="0" borderId="0" xfId="0" applyFont="1" applyAlignment="1">
      <alignment horizontal="right" vertical="center"/>
    </xf>
    <xf numFmtId="0" fontId="6" fillId="0" borderId="24" xfId="0" applyFont="1" applyBorder="1" applyAlignment="1">
      <alignment horizontal="left" vertical="center" wrapText="1" indent="4"/>
    </xf>
    <xf numFmtId="0" fontId="31" fillId="0" borderId="36" xfId="0" applyFont="1" applyBorder="1" applyAlignment="1">
      <alignment horizontal="center" vertical="center" wrapText="1"/>
    </xf>
    <xf numFmtId="0" fontId="9" fillId="0" borderId="24" xfId="0" applyFont="1" applyBorder="1" applyAlignment="1">
      <alignment horizontal="left" vertical="center" wrapText="1" indent="4"/>
    </xf>
    <xf numFmtId="0" fontId="9" fillId="0" borderId="3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24" xfId="0" applyFont="1" applyBorder="1" applyAlignment="1">
      <alignment horizontal="center" vertical="center" wrapText="1"/>
    </xf>
    <xf numFmtId="190" fontId="5" fillId="0" borderId="0" xfId="0" applyNumberFormat="1" applyFont="1" applyFill="1" applyBorder="1" applyAlignment="1">
      <alignment horizontal="right" vertical="center"/>
    </xf>
    <xf numFmtId="2" fontId="5" fillId="0" borderId="23" xfId="0" applyNumberFormat="1" applyFont="1" applyFill="1" applyBorder="1" applyAlignment="1">
      <alignment horizontal="right" vertical="center"/>
    </xf>
    <xf numFmtId="0" fontId="5" fillId="0" borderId="22" xfId="0" applyNumberFormat="1" applyFont="1" applyFill="1" applyBorder="1" applyAlignment="1">
      <alignment horizontal="right" vertical="center"/>
    </xf>
    <xf numFmtId="0" fontId="5" fillId="0" borderId="21" xfId="0" applyNumberFormat="1" applyFont="1" applyFill="1" applyBorder="1" applyAlignment="1">
      <alignment horizontal="right" vertical="center"/>
    </xf>
    <xf numFmtId="0" fontId="21" fillId="0" borderId="5" xfId="0" applyFont="1" applyBorder="1" applyAlignment="1">
      <alignment horizontal="center" vertical="center" wrapText="1"/>
    </xf>
    <xf numFmtId="0" fontId="41" fillId="0" borderId="5" xfId="0" applyFont="1" applyBorder="1" applyAlignment="1">
      <alignment horizontal="center" vertical="center" wrapText="1"/>
    </xf>
    <xf numFmtId="0" fontId="79" fillId="0" borderId="5" xfId="0" applyFont="1" applyBorder="1" applyAlignment="1">
      <alignment horizontal="center" vertical="center" wrapText="1"/>
    </xf>
    <xf numFmtId="0" fontId="80" fillId="0" borderId="0" xfId="0" applyFont="1" applyAlignment="1">
      <alignment vertical="center"/>
    </xf>
    <xf numFmtId="0" fontId="22" fillId="0" borderId="5" xfId="0" applyFont="1" applyBorder="1" applyAlignment="1">
      <alignment horizontal="center" vertical="center" wrapText="1"/>
    </xf>
    <xf numFmtId="0" fontId="18" fillId="0" borderId="15"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5" xfId="0" applyFont="1" applyBorder="1" applyAlignment="1">
      <alignment horizontal="center" vertical="center" wrapText="1"/>
    </xf>
    <xf numFmtId="188" fontId="31" fillId="0" borderId="0" xfId="0" applyNumberFormat="1" applyFont="1" applyAlignment="1">
      <alignment vertical="center"/>
    </xf>
    <xf numFmtId="0" fontId="18" fillId="0" borderId="0" xfId="0" applyFont="1" applyFill="1" applyBorder="1" applyAlignment="1">
      <alignment horizontal="center" vertical="center" wrapText="1"/>
    </xf>
    <xf numFmtId="0" fontId="0" fillId="0" borderId="0" xfId="0" applyFont="1" applyFill="1" applyAlignment="1">
      <alignment vertical="center"/>
    </xf>
    <xf numFmtId="179" fontId="31" fillId="0" borderId="0" xfId="0" applyNumberFormat="1" applyFont="1" applyAlignment="1">
      <alignment vertical="center"/>
    </xf>
    <xf numFmtId="179" fontId="20" fillId="0" borderId="0" xfId="0" applyNumberFormat="1" applyFont="1" applyBorder="1" applyAlignment="1">
      <alignment horizontal="center" vertical="center" wrapText="1"/>
    </xf>
    <xf numFmtId="0" fontId="19" fillId="17"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20" fillId="0" borderId="5" xfId="0" applyFont="1" applyBorder="1" applyAlignment="1">
      <alignment horizontal="center" vertical="center" wrapText="1"/>
    </xf>
    <xf numFmtId="179" fontId="22" fillId="0" borderId="15" xfId="0" applyNumberFormat="1" applyFont="1" applyBorder="1" applyAlignment="1">
      <alignment horizontal="center" vertical="center" wrapText="1"/>
    </xf>
    <xf numFmtId="0" fontId="22" fillId="0" borderId="15" xfId="0" applyFont="1" applyBorder="1" applyAlignment="1">
      <alignment horizontal="center" vertical="center" wrapText="1"/>
    </xf>
    <xf numFmtId="179" fontId="22" fillId="0" borderId="0"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50" fillId="0" borderId="0" xfId="0" applyFont="1" applyBorder="1" applyAlignment="1">
      <alignment horizontal="right"/>
    </xf>
    <xf numFmtId="0" fontId="5" fillId="0" borderId="37" xfId="0" applyFont="1" applyBorder="1" applyAlignment="1">
      <alignment horizontal="center" vertical="center" wrapText="1"/>
    </xf>
    <xf numFmtId="0" fontId="5" fillId="0" borderId="37" xfId="0" applyFont="1" applyBorder="1" applyAlignment="1">
      <alignment horizontal="left"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37" xfId="0" applyFont="1" applyBorder="1" applyAlignment="1">
      <alignment horizontal="center" vertical="center"/>
    </xf>
    <xf numFmtId="0" fontId="5" fillId="0" borderId="37" xfId="0" applyFont="1" applyBorder="1" applyAlignment="1">
      <alignment horizontal="left" vertical="center"/>
    </xf>
    <xf numFmtId="0" fontId="18" fillId="0" borderId="38" xfId="0" applyFont="1" applyBorder="1" applyAlignment="1">
      <alignment horizontal="center" vertical="center"/>
    </xf>
    <xf numFmtId="0" fontId="18" fillId="0" borderId="37" xfId="0" applyFont="1" applyBorder="1" applyAlignment="1">
      <alignment horizontal="center" vertical="center"/>
    </xf>
    <xf numFmtId="0" fontId="10" fillId="0" borderId="0" xfId="0" applyFont="1" applyAlignment="1">
      <alignment horizontal="left" vertical="center"/>
    </xf>
    <xf numFmtId="0" fontId="82" fillId="0" borderId="0" xfId="0" applyFont="1" applyAlignment="1">
      <alignment vertical="center"/>
    </xf>
    <xf numFmtId="0" fontId="15" fillId="7" borderId="5"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39" xfId="0" applyFont="1" applyBorder="1" applyAlignment="1">
      <alignment horizontal="center" vertical="center" wrapText="1"/>
    </xf>
    <xf numFmtId="0" fontId="18" fillId="0" borderId="37" xfId="0" applyFont="1" applyBorder="1" applyAlignment="1">
      <alignment horizontal="center" vertical="center" wrapText="1"/>
    </xf>
    <xf numFmtId="0" fontId="84" fillId="0" borderId="0" xfId="0" applyFont="1" applyAlignment="1">
      <alignment horizontal="right" vertical="center" wrapText="1"/>
    </xf>
    <xf numFmtId="0" fontId="61" fillId="0" borderId="0" xfId="0" applyFont="1" applyAlignment="1">
      <alignment horizontal="center" vertical="center" wrapText="1"/>
    </xf>
    <xf numFmtId="0" fontId="18" fillId="0" borderId="0" xfId="0" applyFont="1" applyAlignment="1">
      <alignment vertical="center"/>
    </xf>
    <xf numFmtId="0" fontId="0" fillId="0" borderId="0" xfId="0" applyFont="1" applyAlignment="1">
      <alignment horizontal="right" vertical="center"/>
    </xf>
    <xf numFmtId="0" fontId="0" fillId="0" borderId="5" xfId="0" applyFont="1" applyBorder="1" applyAlignment="1">
      <alignment horizontal="right" vertical="center" wrapText="1"/>
    </xf>
    <xf numFmtId="0" fontId="5" fillId="0" borderId="5" xfId="0" applyFont="1" applyBorder="1" applyAlignment="1">
      <alignment horizontal="right" vertical="center" wrapText="1"/>
    </xf>
    <xf numFmtId="0" fontId="39" fillId="17" borderId="33" xfId="0" applyFont="1" applyFill="1" applyBorder="1" applyAlignment="1">
      <alignment horizontal="center" vertical="center" wrapText="1"/>
    </xf>
    <xf numFmtId="0" fontId="39" fillId="17" borderId="40" xfId="0" applyFont="1" applyFill="1" applyBorder="1" applyAlignment="1">
      <alignment horizontal="center" vertical="center" wrapText="1"/>
    </xf>
    <xf numFmtId="0" fontId="39" fillId="17" borderId="34" xfId="0" applyFont="1" applyFill="1" applyBorder="1" applyAlignment="1">
      <alignment horizontal="center" vertical="center" wrapText="1"/>
    </xf>
    <xf numFmtId="0" fontId="39" fillId="17" borderId="16" xfId="0" applyFont="1" applyFill="1" applyBorder="1" applyAlignment="1">
      <alignment horizontal="center" vertical="center" wrapText="1"/>
    </xf>
    <xf numFmtId="0" fontId="39" fillId="17" borderId="17" xfId="0" applyFont="1" applyFill="1" applyBorder="1" applyAlignment="1">
      <alignment horizontal="center" vertical="center" wrapText="1"/>
    </xf>
    <xf numFmtId="0" fontId="18" fillId="0" borderId="41" xfId="0" applyFont="1" applyBorder="1" applyAlignment="1">
      <alignment horizontal="center" vertical="center" wrapText="1"/>
    </xf>
    <xf numFmtId="0" fontId="29" fillId="17" borderId="0" xfId="0" applyFont="1" applyFill="1" applyBorder="1" applyAlignment="1">
      <alignment horizontal="center" vertical="center" wrapText="1"/>
    </xf>
    <xf numFmtId="0" fontId="29" fillId="17" borderId="42" xfId="0" applyFont="1" applyFill="1" applyBorder="1" applyAlignment="1">
      <alignment horizontal="center" vertical="center" wrapText="1"/>
    </xf>
    <xf numFmtId="0" fontId="19" fillId="17" borderId="43" xfId="0" applyFont="1" applyFill="1" applyBorder="1" applyAlignment="1">
      <alignment horizontal="center" vertical="center" wrapText="1"/>
    </xf>
    <xf numFmtId="0" fontId="19" fillId="17" borderId="44" xfId="0" applyFont="1" applyFill="1" applyBorder="1" applyAlignment="1">
      <alignment horizontal="center" vertical="center" wrapText="1"/>
    </xf>
    <xf numFmtId="0" fontId="19" fillId="17" borderId="16" xfId="0" applyFont="1" applyFill="1" applyBorder="1" applyAlignment="1">
      <alignment horizontal="center" vertical="center" wrapText="1"/>
    </xf>
    <xf numFmtId="0" fontId="19" fillId="17" borderId="17" xfId="0" applyFont="1" applyFill="1" applyBorder="1" applyAlignment="1">
      <alignment horizontal="center" vertical="center" wrapText="1"/>
    </xf>
    <xf numFmtId="179" fontId="19" fillId="17" borderId="16" xfId="0" applyNumberFormat="1" applyFont="1" applyFill="1" applyBorder="1" applyAlignment="1">
      <alignment horizontal="center" vertical="center" wrapText="1"/>
    </xf>
    <xf numFmtId="179" fontId="19" fillId="17" borderId="17" xfId="0" applyNumberFormat="1" applyFont="1" applyFill="1" applyBorder="1" applyAlignment="1">
      <alignment horizontal="center" vertical="center" wrapText="1"/>
    </xf>
    <xf numFmtId="0" fontId="17" fillId="17" borderId="16" xfId="0" applyFont="1" applyFill="1" applyBorder="1" applyAlignment="1">
      <alignment horizontal="center" vertical="center" wrapText="1"/>
    </xf>
    <xf numFmtId="0" fontId="17" fillId="17" borderId="17" xfId="0" applyFont="1" applyFill="1" applyBorder="1" applyAlignment="1">
      <alignment horizontal="center" vertical="center" wrapText="1"/>
    </xf>
    <xf numFmtId="0" fontId="10" fillId="0" borderId="0" xfId="0" applyFont="1" applyAlignment="1">
      <alignment horizontal="center" vertical="center"/>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29" fillId="17" borderId="16" xfId="0" applyFont="1" applyFill="1" applyBorder="1" applyAlignment="1">
      <alignment horizontal="center" vertical="center" wrapText="1"/>
    </xf>
    <xf numFmtId="0" fontId="29" fillId="17" borderId="17" xfId="0" applyFont="1" applyFill="1" applyBorder="1" applyAlignment="1">
      <alignment horizontal="center" vertical="center" wrapText="1"/>
    </xf>
    <xf numFmtId="0" fontId="19" fillId="17" borderId="33" xfId="0" applyFont="1" applyFill="1" applyBorder="1" applyAlignment="1">
      <alignment horizontal="center" vertical="center" wrapText="1"/>
    </xf>
    <xf numFmtId="0" fontId="19" fillId="17" borderId="40" xfId="0" applyFont="1" applyFill="1" applyBorder="1" applyAlignment="1">
      <alignment horizontal="center" vertical="center" wrapText="1"/>
    </xf>
    <xf numFmtId="0" fontId="19" fillId="17" borderId="34" xfId="0" applyFont="1" applyFill="1" applyBorder="1" applyAlignment="1">
      <alignment horizontal="center" vertical="center" wrapText="1"/>
    </xf>
    <xf numFmtId="0" fontId="19" fillId="17" borderId="18" xfId="0" applyFont="1" applyFill="1" applyBorder="1" applyAlignment="1">
      <alignment horizontal="center" vertical="center" wrapText="1"/>
    </xf>
    <xf numFmtId="0" fontId="30" fillId="0" borderId="0" xfId="0" applyFont="1" applyAlignment="1">
      <alignment horizontal="center"/>
    </xf>
    <xf numFmtId="0" fontId="5" fillId="0" borderId="0" xfId="0" applyFont="1" applyAlignment="1">
      <alignment horizontal="center"/>
    </xf>
    <xf numFmtId="0" fontId="81" fillId="0" borderId="31" xfId="0" applyFont="1" applyFill="1" applyBorder="1" applyAlignment="1">
      <alignment horizontal="left" vertical="top" wrapText="1"/>
    </xf>
    <xf numFmtId="0" fontId="9" fillId="0" borderId="31" xfId="0" applyFont="1" applyFill="1" applyBorder="1" applyAlignment="1">
      <alignment horizontal="left" vertical="top"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2" xfId="0" applyFont="1" applyFill="1" applyBorder="1" applyAlignment="1">
      <alignment horizontal="center" vertical="center" wrapText="1"/>
    </xf>
    <xf numFmtId="179" fontId="5" fillId="0" borderId="0" xfId="0" applyNumberFormat="1" applyFont="1" applyAlignment="1">
      <alignment horizontal="center"/>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3" fillId="0" borderId="23"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47" xfId="0" applyFont="1" applyFill="1" applyBorder="1" applyAlignment="1">
      <alignment horizontal="center" vertical="center" wrapText="1"/>
    </xf>
    <xf numFmtId="0" fontId="31" fillId="0" borderId="45"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 fillId="0" borderId="0" xfId="0" applyFont="1" applyBorder="1" applyAlignment="1" quotePrefix="1">
      <alignment horizontal="center"/>
    </xf>
    <xf numFmtId="0" fontId="3" fillId="0" borderId="36" xfId="0" applyFont="1" applyBorder="1" applyAlignment="1">
      <alignment horizontal="center" vertical="center" wrapText="1"/>
    </xf>
    <xf numFmtId="0" fontId="3" fillId="0" borderId="47" xfId="0" applyFont="1" applyFill="1" applyBorder="1" applyAlignment="1">
      <alignment horizontal="center" vertical="center" wrapText="1"/>
    </xf>
    <xf numFmtId="179" fontId="5" fillId="0" borderId="0" xfId="0" applyNumberFormat="1" applyFont="1" applyAlignment="1">
      <alignment horizontal="center" vertical="center"/>
    </xf>
    <xf numFmtId="0" fontId="17" fillId="24" borderId="0" xfId="0" applyFont="1" applyFill="1" applyBorder="1" applyAlignment="1">
      <alignment horizontal="left" vertical="center" wrapText="1"/>
    </xf>
    <xf numFmtId="0" fontId="0" fillId="0" borderId="0" xfId="0" applyAlignment="1">
      <alignment vertical="center" wrapText="1"/>
    </xf>
    <xf numFmtId="0" fontId="45" fillId="0" borderId="31" xfId="0" applyFont="1" applyFill="1" applyBorder="1" applyAlignment="1">
      <alignment horizontal="left" vertical="top" wrapText="1"/>
    </xf>
    <xf numFmtId="0" fontId="6" fillId="0" borderId="31" xfId="0" applyFont="1" applyFill="1" applyBorder="1" applyAlignment="1">
      <alignment horizontal="left" vertical="top" wrapText="1"/>
    </xf>
    <xf numFmtId="0" fontId="42" fillId="0" borderId="0" xfId="0" applyFont="1" applyAlignment="1">
      <alignment horizontal="center"/>
    </xf>
    <xf numFmtId="187" fontId="19" fillId="17" borderId="16" xfId="0" applyNumberFormat="1" applyFont="1" applyFill="1" applyBorder="1" applyAlignment="1">
      <alignment horizontal="center" vertical="center" wrapText="1"/>
    </xf>
    <xf numFmtId="187" fontId="19" fillId="17" borderId="17" xfId="0" applyNumberFormat="1" applyFont="1" applyFill="1" applyBorder="1" applyAlignment="1">
      <alignment horizontal="center" vertical="center" wrapText="1"/>
    </xf>
    <xf numFmtId="0" fontId="16" fillId="17" borderId="33" xfId="0" applyFont="1" applyFill="1" applyBorder="1" applyAlignment="1">
      <alignment horizontal="center" vertical="center" wrapText="1"/>
    </xf>
    <xf numFmtId="0" fontId="16" fillId="17" borderId="40" xfId="0" applyFont="1" applyFill="1" applyBorder="1" applyAlignment="1">
      <alignment horizontal="center" vertical="center" wrapText="1"/>
    </xf>
    <xf numFmtId="0" fontId="16" fillId="17" borderId="34" xfId="0" applyFont="1" applyFill="1" applyBorder="1" applyAlignment="1">
      <alignment horizontal="center" vertical="center" wrapText="1"/>
    </xf>
    <xf numFmtId="0" fontId="16" fillId="17" borderId="16" xfId="0" applyFont="1" applyFill="1" applyBorder="1" applyAlignment="1">
      <alignment horizontal="center" vertical="center" wrapText="1"/>
    </xf>
    <xf numFmtId="0" fontId="16" fillId="17" borderId="17" xfId="0" applyFont="1" applyFill="1" applyBorder="1" applyAlignment="1">
      <alignment horizontal="center" vertical="center" wrapText="1"/>
    </xf>
    <xf numFmtId="0" fontId="38" fillId="17" borderId="16" xfId="0" applyFont="1" applyFill="1" applyBorder="1" applyAlignment="1">
      <alignment horizontal="center" vertical="center" wrapText="1"/>
    </xf>
    <xf numFmtId="0" fontId="54" fillId="17" borderId="16" xfId="0" applyFont="1" applyFill="1" applyBorder="1" applyAlignment="1">
      <alignment horizontal="center" vertical="center" wrapText="1"/>
    </xf>
    <xf numFmtId="0" fontId="54" fillId="17" borderId="17" xfId="0" applyFont="1" applyFill="1" applyBorder="1" applyAlignment="1">
      <alignment horizontal="center" vertical="center" wrapText="1"/>
    </xf>
    <xf numFmtId="0" fontId="55" fillId="17" borderId="16" xfId="0" applyFont="1" applyFill="1" applyBorder="1" applyAlignment="1">
      <alignment horizontal="center" vertical="center" wrapText="1"/>
    </xf>
    <xf numFmtId="0" fontId="29" fillId="17" borderId="18" xfId="0" applyFont="1" applyFill="1" applyBorder="1" applyAlignment="1">
      <alignment horizontal="center" vertical="center" wrapText="1"/>
    </xf>
    <xf numFmtId="0" fontId="52" fillId="17" borderId="16" xfId="0" applyFont="1" applyFill="1" applyBorder="1" applyAlignment="1">
      <alignment horizontal="center" vertical="center" wrapText="1"/>
    </xf>
    <xf numFmtId="0" fontId="52" fillId="17" borderId="17" xfId="0" applyFont="1" applyFill="1" applyBorder="1" applyAlignment="1">
      <alignment horizontal="center" vertical="center" wrapText="1"/>
    </xf>
    <xf numFmtId="0" fontId="16" fillId="17" borderId="48" xfId="0" applyFont="1" applyFill="1" applyBorder="1" applyAlignment="1">
      <alignment horizontal="center" vertical="center" wrapText="1"/>
    </xf>
    <xf numFmtId="0" fontId="16" fillId="17" borderId="49" xfId="0" applyFont="1" applyFill="1" applyBorder="1" applyAlignment="1">
      <alignment horizontal="center" vertical="center" wrapText="1"/>
    </xf>
    <xf numFmtId="0" fontId="16" fillId="17" borderId="50" xfId="0" applyFont="1" applyFill="1" applyBorder="1" applyAlignment="1">
      <alignment horizontal="center" vertical="center" wrapText="1"/>
    </xf>
    <xf numFmtId="0" fontId="16" fillId="17" borderId="51" xfId="0" applyFont="1" applyFill="1" applyBorder="1" applyAlignment="1">
      <alignment horizontal="center" vertical="center" wrapText="1"/>
    </xf>
    <xf numFmtId="0" fontId="16" fillId="17" borderId="42" xfId="0" applyFont="1" applyFill="1" applyBorder="1" applyAlignment="1">
      <alignment horizontal="center" vertical="center" wrapText="1"/>
    </xf>
    <xf numFmtId="0" fontId="16" fillId="17" borderId="44" xfId="0" applyFont="1" applyFill="1" applyBorder="1" applyAlignment="1">
      <alignment horizontal="center" vertical="center" wrapText="1"/>
    </xf>
    <xf numFmtId="0" fontId="15" fillId="7" borderId="41" xfId="0" applyFont="1" applyFill="1" applyBorder="1" applyAlignment="1">
      <alignment horizontal="center" vertical="center" wrapText="1"/>
    </xf>
    <xf numFmtId="0" fontId="15" fillId="7" borderId="26"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5" fillId="7" borderId="37" xfId="0" applyFont="1" applyFill="1" applyBorder="1" applyAlignment="1">
      <alignment horizontal="center" vertical="center" wrapText="1"/>
    </xf>
    <xf numFmtId="0" fontId="15" fillId="7" borderId="39" xfId="0" applyFont="1" applyFill="1" applyBorder="1" applyAlignment="1">
      <alignment horizontal="center" vertical="center" wrapText="1"/>
    </xf>
    <xf numFmtId="0" fontId="61" fillId="0" borderId="0" xfId="0" applyFont="1" applyAlignment="1">
      <alignment horizontal="center" vertical="center" wrapText="1"/>
    </xf>
    <xf numFmtId="0" fontId="83" fillId="7" borderId="37" xfId="0" applyFont="1" applyFill="1" applyBorder="1" applyAlignment="1">
      <alignment horizontal="center" vertical="center" wrapText="1"/>
    </xf>
    <xf numFmtId="0" fontId="83" fillId="7" borderId="28" xfId="0" applyFont="1" applyFill="1" applyBorder="1" applyAlignment="1">
      <alignment horizontal="center" vertical="center" wrapText="1"/>
    </xf>
    <xf numFmtId="0" fontId="83" fillId="7" borderId="39" xfId="0" applyFont="1" applyFill="1" applyBorder="1" applyAlignment="1">
      <alignment horizontal="center" vertical="center" wrapText="1"/>
    </xf>
    <xf numFmtId="0" fontId="86" fillId="0" borderId="0" xfId="0" applyFont="1" applyAlignment="1">
      <alignment horizontal="left" vertical="center"/>
    </xf>
    <xf numFmtId="0" fontId="53" fillId="0" borderId="0" xfId="0" applyFont="1" applyAlignment="1">
      <alignment horizontal="center" vertical="center"/>
    </xf>
    <xf numFmtId="0" fontId="31" fillId="0" borderId="0" xfId="0" applyFont="1" applyAlignment="1">
      <alignment vertical="center"/>
    </xf>
    <xf numFmtId="179" fontId="31" fillId="0" borderId="0" xfId="0" applyNumberFormat="1" applyFont="1" applyAlignment="1">
      <alignment vertical="center"/>
    </xf>
    <xf numFmtId="0" fontId="89" fillId="0" borderId="0" xfId="0" applyFont="1" applyAlignment="1">
      <alignment horizontal="right" vertical="center" wrapText="1"/>
    </xf>
    <xf numFmtId="0" fontId="90" fillId="17" borderId="16" xfId="0" applyFont="1" applyFill="1" applyBorder="1" applyAlignment="1">
      <alignment horizontal="center" vertical="center" wrapText="1"/>
    </xf>
    <xf numFmtId="0" fontId="91" fillId="17" borderId="16" xfId="0" applyFont="1" applyFill="1" applyBorder="1" applyAlignment="1">
      <alignment horizontal="center" vertical="center" wrapText="1"/>
    </xf>
    <xf numFmtId="0" fontId="91" fillId="17" borderId="16" xfId="0" applyFont="1" applyFill="1" applyBorder="1" applyAlignment="1">
      <alignment horizontal="center" vertical="center" wrapText="1"/>
    </xf>
    <xf numFmtId="179" fontId="91" fillId="17" borderId="16" xfId="0" applyNumberFormat="1" applyFont="1" applyFill="1" applyBorder="1" applyAlignment="1">
      <alignment horizontal="center" vertical="center" wrapText="1"/>
    </xf>
    <xf numFmtId="179" fontId="91" fillId="17" borderId="16" xfId="0" applyNumberFormat="1" applyFont="1" applyFill="1" applyBorder="1" applyAlignment="1">
      <alignment horizontal="center" vertical="center" wrapText="1"/>
    </xf>
    <xf numFmtId="0" fontId="90" fillId="17" borderId="17" xfId="0" applyFont="1" applyFill="1" applyBorder="1" applyAlignment="1">
      <alignment horizontal="center" vertical="center" wrapText="1"/>
    </xf>
    <xf numFmtId="0" fontId="91" fillId="17" borderId="17" xfId="0" applyFont="1" applyFill="1" applyBorder="1" applyAlignment="1">
      <alignment horizontal="center" vertical="center" wrapText="1"/>
    </xf>
    <xf numFmtId="0" fontId="91" fillId="17" borderId="17" xfId="0" applyFont="1" applyFill="1" applyBorder="1" applyAlignment="1">
      <alignment horizontal="center" vertical="center" wrapText="1"/>
    </xf>
    <xf numFmtId="179" fontId="91" fillId="17" borderId="17" xfId="0" applyNumberFormat="1" applyFont="1" applyFill="1" applyBorder="1" applyAlignment="1">
      <alignment horizontal="center" vertical="center" wrapText="1"/>
    </xf>
    <xf numFmtId="179" fontId="91" fillId="17" borderId="17" xfId="0" applyNumberFormat="1" applyFont="1" applyFill="1" applyBorder="1" applyAlignment="1">
      <alignment horizontal="center" vertical="center" wrapText="1"/>
    </xf>
    <xf numFmtId="0" fontId="31" fillId="0" borderId="15" xfId="0" applyFont="1" applyBorder="1" applyAlignment="1">
      <alignment horizontal="center" vertical="center" wrapText="1"/>
    </xf>
    <xf numFmtId="0" fontId="31" fillId="0" borderId="18" xfId="0" applyFont="1" applyFill="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0" xfId="33"/>
    <cellStyle name="n1" xfId="34"/>
    <cellStyle name="n2"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chartsheet" Target="chartsheets/sheet8.xml" /><Relationship Id="rId17" Type="http://schemas.openxmlformats.org/officeDocument/2006/relationships/worksheet" Target="worksheets/sheet9.xml" /><Relationship Id="rId18" Type="http://schemas.openxmlformats.org/officeDocument/2006/relationships/worksheet" Target="worksheets/sheet10.xml" /><Relationship Id="rId19" Type="http://schemas.openxmlformats.org/officeDocument/2006/relationships/worksheet" Target="worksheets/sheet11.xml" /><Relationship Id="rId20" Type="http://schemas.openxmlformats.org/officeDocument/2006/relationships/worksheet" Target="worksheets/sheet12.xml" /><Relationship Id="rId21" Type="http://schemas.openxmlformats.org/officeDocument/2006/relationships/worksheet" Target="worksheets/sheet13.xml" /><Relationship Id="rId22" Type="http://schemas.openxmlformats.org/officeDocument/2006/relationships/worksheet" Target="worksheets/sheet14.xml" /><Relationship Id="rId23" Type="http://schemas.openxmlformats.org/officeDocument/2006/relationships/worksheet" Target="worksheets/sheet15.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新細明體"/>
                <a:ea typeface="新細明體"/>
                <a:cs typeface="新細明體"/>
              </a:rPr>
              <a:t>台灣勞動參與率</a:t>
            </a:r>
          </a:p>
        </c:rich>
      </c:tx>
      <c:layout>
        <c:manualLayout>
          <c:xMode val="factor"/>
          <c:yMode val="factor"/>
          <c:x val="-0.002"/>
          <c:y val="0"/>
        </c:manualLayout>
      </c:layout>
      <c:spPr>
        <a:noFill/>
        <a:ln>
          <a:noFill/>
        </a:ln>
      </c:spPr>
    </c:title>
    <c:plotArea>
      <c:layout>
        <c:manualLayout>
          <c:xMode val="edge"/>
          <c:yMode val="edge"/>
          <c:x val="0.0425"/>
          <c:y val="0.139"/>
          <c:w val="0.94725"/>
          <c:h val="0.737"/>
        </c:manualLayout>
      </c:layout>
      <c:lineChart>
        <c:grouping val="standard"/>
        <c:varyColors val="0"/>
        <c:ser>
          <c:idx val="0"/>
          <c:order val="0"/>
          <c:tx>
            <c:v>勞動參與率（全部）</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'人力資源年報'!$A$8:$A$40</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'人力資源年報'!$H$8:$H$40</c:f>
              <c:numCache>
                <c:ptCount val="33"/>
                <c:pt idx="0">
                  <c:v>58.76</c:v>
                </c:pt>
                <c:pt idx="1">
                  <c:v>58.73</c:v>
                </c:pt>
                <c:pt idx="2">
                  <c:v>58.26</c:v>
                </c:pt>
                <c:pt idx="3">
                  <c:v>57.82</c:v>
                </c:pt>
                <c:pt idx="4">
                  <c:v>57.93</c:v>
                </c:pt>
                <c:pt idx="5">
                  <c:v>59.26</c:v>
                </c:pt>
                <c:pt idx="6">
                  <c:v>59.72</c:v>
                </c:pt>
                <c:pt idx="7">
                  <c:v>59.49</c:v>
                </c:pt>
                <c:pt idx="8">
                  <c:v>60.37</c:v>
                </c:pt>
                <c:pt idx="9">
                  <c:v>60.93</c:v>
                </c:pt>
                <c:pt idx="10">
                  <c:v>60.21</c:v>
                </c:pt>
                <c:pt idx="11">
                  <c:v>60.12</c:v>
                </c:pt>
                <c:pt idx="12">
                  <c:v>59.24</c:v>
                </c:pt>
                <c:pt idx="13">
                  <c:v>59.11</c:v>
                </c:pt>
                <c:pt idx="14">
                  <c:v>59.34</c:v>
                </c:pt>
                <c:pt idx="15">
                  <c:v>58.82</c:v>
                </c:pt>
                <c:pt idx="16">
                  <c:v>58.96</c:v>
                </c:pt>
                <c:pt idx="17">
                  <c:v>58.71</c:v>
                </c:pt>
                <c:pt idx="18">
                  <c:v>58.44</c:v>
                </c:pt>
                <c:pt idx="19">
                  <c:v>58.33</c:v>
                </c:pt>
                <c:pt idx="20">
                  <c:v>58.04</c:v>
                </c:pt>
                <c:pt idx="21">
                  <c:v>57.93</c:v>
                </c:pt>
                <c:pt idx="22">
                  <c:v>57.68</c:v>
                </c:pt>
                <c:pt idx="23">
                  <c:v>57.23</c:v>
                </c:pt>
                <c:pt idx="24">
                  <c:v>57.34</c:v>
                </c:pt>
                <c:pt idx="25">
                  <c:v>57.34</c:v>
                </c:pt>
                <c:pt idx="26">
                  <c:v>57.66</c:v>
                </c:pt>
                <c:pt idx="27">
                  <c:v>57.78</c:v>
                </c:pt>
                <c:pt idx="28">
                  <c:v>57.92</c:v>
                </c:pt>
                <c:pt idx="29">
                  <c:v>58.25</c:v>
                </c:pt>
                <c:pt idx="30">
                  <c:v>58.28</c:v>
                </c:pt>
                <c:pt idx="31">
                  <c:v>57.9</c:v>
                </c:pt>
                <c:pt idx="32">
                  <c:v>58.07</c:v>
                </c:pt>
              </c:numCache>
            </c:numRef>
          </c:val>
          <c:smooth val="0"/>
        </c:ser>
        <c:ser>
          <c:idx val="1"/>
          <c:order val="1"/>
          <c:tx>
            <c:v>男性勞參率</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'人力資源年報'!$A$8:$A$40</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'人力資源年報'!$Q$8:$Q$40</c:f>
              <c:numCache>
                <c:ptCount val="33"/>
                <c:pt idx="0">
                  <c:v>77.96</c:v>
                </c:pt>
                <c:pt idx="1">
                  <c:v>77.95</c:v>
                </c:pt>
                <c:pt idx="2">
                  <c:v>77.11</c:v>
                </c:pt>
                <c:pt idx="3">
                  <c:v>76.78</c:v>
                </c:pt>
                <c:pt idx="4">
                  <c:v>76.47</c:v>
                </c:pt>
                <c:pt idx="5">
                  <c:v>76.36</c:v>
                </c:pt>
                <c:pt idx="6">
                  <c:v>76.11</c:v>
                </c:pt>
                <c:pt idx="7">
                  <c:v>75.47</c:v>
                </c:pt>
                <c:pt idx="8">
                  <c:v>75.15</c:v>
                </c:pt>
                <c:pt idx="9">
                  <c:v>75.24</c:v>
                </c:pt>
                <c:pt idx="10">
                  <c:v>74.83</c:v>
                </c:pt>
                <c:pt idx="11">
                  <c:v>74.84</c:v>
                </c:pt>
                <c:pt idx="12">
                  <c:v>73.96</c:v>
                </c:pt>
                <c:pt idx="13">
                  <c:v>73.8</c:v>
                </c:pt>
                <c:pt idx="14">
                  <c:v>73.78</c:v>
                </c:pt>
                <c:pt idx="15">
                  <c:v>72.67</c:v>
                </c:pt>
                <c:pt idx="16">
                  <c:v>72.44</c:v>
                </c:pt>
                <c:pt idx="17">
                  <c:v>72.03</c:v>
                </c:pt>
                <c:pt idx="18">
                  <c:v>71.13</c:v>
                </c:pt>
                <c:pt idx="19">
                  <c:v>71.09</c:v>
                </c:pt>
                <c:pt idx="20">
                  <c:v>70.58</c:v>
                </c:pt>
                <c:pt idx="21">
                  <c:v>69.93</c:v>
                </c:pt>
                <c:pt idx="22">
                  <c:v>69.42</c:v>
                </c:pt>
                <c:pt idx="23">
                  <c:v>68.47</c:v>
                </c:pt>
                <c:pt idx="24">
                  <c:v>68.22</c:v>
                </c:pt>
                <c:pt idx="25">
                  <c:v>67.69</c:v>
                </c:pt>
                <c:pt idx="26">
                  <c:v>67.78</c:v>
                </c:pt>
                <c:pt idx="27">
                  <c:v>67.62</c:v>
                </c:pt>
                <c:pt idx="28">
                  <c:v>67.35</c:v>
                </c:pt>
                <c:pt idx="29">
                  <c:v>67.24</c:v>
                </c:pt>
                <c:pt idx="30">
                  <c:v>67.09</c:v>
                </c:pt>
                <c:pt idx="31">
                  <c:v>66.4</c:v>
                </c:pt>
                <c:pt idx="32">
                  <c:v>66.51</c:v>
                </c:pt>
              </c:numCache>
            </c:numRef>
          </c:val>
          <c:smooth val="0"/>
        </c:ser>
        <c:ser>
          <c:idx val="2"/>
          <c:order val="2"/>
          <c:tx>
            <c:v>女性勞參率</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'人力資源年報'!$A$8:$A$40</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'人力資源年報'!$Z$8:$Z$40</c:f>
              <c:numCache>
                <c:ptCount val="33"/>
                <c:pt idx="0">
                  <c:v>39.13</c:v>
                </c:pt>
                <c:pt idx="1">
                  <c:v>39.23</c:v>
                </c:pt>
                <c:pt idx="2">
                  <c:v>39.25</c:v>
                </c:pt>
                <c:pt idx="3">
                  <c:v>38.76</c:v>
                </c:pt>
                <c:pt idx="4">
                  <c:v>39.3</c:v>
                </c:pt>
                <c:pt idx="5">
                  <c:v>42.12</c:v>
                </c:pt>
                <c:pt idx="6">
                  <c:v>43.3</c:v>
                </c:pt>
                <c:pt idx="7">
                  <c:v>43.46</c:v>
                </c:pt>
                <c:pt idx="8">
                  <c:v>45.51</c:v>
                </c:pt>
                <c:pt idx="9">
                  <c:v>46.54</c:v>
                </c:pt>
                <c:pt idx="10">
                  <c:v>45.56</c:v>
                </c:pt>
                <c:pt idx="11">
                  <c:v>45.35</c:v>
                </c:pt>
                <c:pt idx="12">
                  <c:v>44.5</c:v>
                </c:pt>
                <c:pt idx="13">
                  <c:v>44.39</c:v>
                </c:pt>
                <c:pt idx="14">
                  <c:v>44.83</c:v>
                </c:pt>
                <c:pt idx="15">
                  <c:v>44.89</c:v>
                </c:pt>
                <c:pt idx="16">
                  <c:v>45.4</c:v>
                </c:pt>
                <c:pt idx="17">
                  <c:v>45.34</c:v>
                </c:pt>
                <c:pt idx="18">
                  <c:v>45.76</c:v>
                </c:pt>
                <c:pt idx="19">
                  <c:v>45.64</c:v>
                </c:pt>
                <c:pt idx="20">
                  <c:v>45.6</c:v>
                </c:pt>
                <c:pt idx="21">
                  <c:v>46.03</c:v>
                </c:pt>
                <c:pt idx="22">
                  <c:v>46.02</c:v>
                </c:pt>
                <c:pt idx="23">
                  <c:v>46.1</c:v>
                </c:pt>
                <c:pt idx="24">
                  <c:v>46.59</c:v>
                </c:pt>
                <c:pt idx="25">
                  <c:v>47.14</c:v>
                </c:pt>
                <c:pt idx="26">
                  <c:v>47.71</c:v>
                </c:pt>
                <c:pt idx="27">
                  <c:v>48.12</c:v>
                </c:pt>
                <c:pt idx="28">
                  <c:v>48.68</c:v>
                </c:pt>
                <c:pt idx="29">
                  <c:v>49.44</c:v>
                </c:pt>
                <c:pt idx="30">
                  <c:v>49.67</c:v>
                </c:pt>
                <c:pt idx="31">
                  <c:v>49.62</c:v>
                </c:pt>
                <c:pt idx="32">
                  <c:v>49.89</c:v>
                </c:pt>
              </c:numCache>
            </c:numRef>
          </c:val>
          <c:smooth val="0"/>
        </c:ser>
        <c:marker val="1"/>
        <c:axId val="56582297"/>
        <c:axId val="39478626"/>
      </c:lineChart>
      <c:catAx>
        <c:axId val="56582297"/>
        <c:scaling>
          <c:orientation val="minMax"/>
        </c:scaling>
        <c:axPos val="b"/>
        <c:title>
          <c:tx>
            <c:rich>
              <a:bodyPr vert="horz" rot="0" anchor="ctr"/>
              <a:lstStyle/>
              <a:p>
                <a:pPr algn="ctr">
                  <a:defRPr/>
                </a:pPr>
                <a:r>
                  <a:rPr lang="en-US" cap="none" sz="1200" b="0" i="0" u="none" baseline="0">
                    <a:solidFill>
                      <a:srgbClr val="000000"/>
                    </a:solidFill>
                    <a:latin typeface="新細明體"/>
                    <a:ea typeface="新細明體"/>
                    <a:cs typeface="新細明體"/>
                  </a:rPr>
                  <a:t>年度</a:t>
                </a:r>
              </a:p>
            </c:rich>
          </c:tx>
          <c:layout>
            <c:manualLayout>
              <c:xMode val="factor"/>
              <c:yMode val="factor"/>
              <c:x val="0"/>
              <c:y val="0.00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200" b="0" i="0" u="none" baseline="0">
                <a:solidFill>
                  <a:srgbClr val="000000"/>
                </a:solidFill>
                <a:latin typeface="新細明體"/>
                <a:ea typeface="新細明體"/>
                <a:cs typeface="新細明體"/>
              </a:defRPr>
            </a:pPr>
          </a:p>
        </c:txPr>
        <c:crossAx val="39478626"/>
        <c:crosses val="autoZero"/>
        <c:auto val="1"/>
        <c:lblOffset val="100"/>
        <c:tickLblSkip val="2"/>
        <c:noMultiLvlLbl val="0"/>
      </c:catAx>
      <c:valAx>
        <c:axId val="39478626"/>
        <c:scaling>
          <c:orientation val="minMax"/>
        </c:scaling>
        <c:axPos val="l"/>
        <c:title>
          <c:tx>
            <c:rich>
              <a:bodyPr vert="horz" rot="-5400000" anchor="ctr"/>
              <a:lstStyle/>
              <a:p>
                <a:pPr algn="ctr">
                  <a:defRPr/>
                </a:pPr>
                <a:r>
                  <a:rPr lang="en-US" cap="none" sz="1200" b="0" i="0" u="none" baseline="0">
                    <a:solidFill>
                      <a:srgbClr val="000000"/>
                    </a:solidFill>
                    <a:latin typeface="新細明體"/>
                    <a:ea typeface="新細明體"/>
                    <a:cs typeface="新細明體"/>
                  </a:rPr>
                  <a:t>%</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56582297"/>
        <c:crossesAt val="1"/>
        <c:crossBetween val="between"/>
        <c:dispUnits/>
      </c:valAx>
      <c:spPr>
        <a:solidFill>
          <a:srgbClr val="C0C0C0"/>
        </a:solidFill>
        <a:ln w="12700">
          <a:solidFill>
            <a:srgbClr val="808080"/>
          </a:solidFill>
        </a:ln>
      </c:spPr>
    </c:plotArea>
    <c:legend>
      <c:legendPos val="b"/>
      <c:layout>
        <c:manualLayout>
          <c:xMode val="edge"/>
          <c:yMode val="edge"/>
          <c:x val="0.3145"/>
          <c:y val="0.94675"/>
          <c:w val="0.43625"/>
          <c:h val="0.045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新細明體"/>
                <a:ea typeface="新細明體"/>
                <a:cs typeface="新細明體"/>
              </a:rPr>
              <a:t>台灣三級產業就業比例</a:t>
            </a:r>
          </a:p>
        </c:rich>
      </c:tx>
      <c:layout>
        <c:manualLayout>
          <c:xMode val="factor"/>
          <c:yMode val="factor"/>
          <c:x val="-0.03875"/>
          <c:y val="0"/>
        </c:manualLayout>
      </c:layout>
      <c:spPr>
        <a:noFill/>
        <a:ln>
          <a:noFill/>
        </a:ln>
      </c:spPr>
    </c:title>
    <c:plotArea>
      <c:layout>
        <c:manualLayout>
          <c:xMode val="edge"/>
          <c:yMode val="edge"/>
          <c:x val="0.07375"/>
          <c:y val="0.162"/>
          <c:w val="0.90825"/>
          <c:h val="0.70325"/>
        </c:manualLayout>
      </c:layout>
      <c:lineChart>
        <c:grouping val="standard"/>
        <c:varyColors val="0"/>
        <c:ser>
          <c:idx val="0"/>
          <c:order val="0"/>
          <c:tx>
            <c:v>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'就業者行業別'!$AC$7:$AC$39</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cat>
          <c:val>
            <c:numRef>
              <c:f>'就業者行業別'!$AH$7:$AH$39</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ser>
          <c:idx val="1"/>
          <c:order val="1"/>
          <c:tx>
            <c:v>工業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'就業者行業別'!$AC$7:$AC$39</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cat>
          <c:val>
            <c:numRef>
              <c:f>'就業者行業別'!$AI$7:$AI$39</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ser>
          <c:idx val="2"/>
          <c:order val="2"/>
          <c:tx>
            <c:v>服務業</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'就業者行業別'!$AC$7:$AC$39</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cat>
          <c:val>
            <c:numRef>
              <c:f>'就業者行業別'!$AJ$7:$AJ$39</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marker val="1"/>
        <c:axId val="11496387"/>
        <c:axId val="36358620"/>
      </c:lineChart>
      <c:catAx>
        <c:axId val="11496387"/>
        <c:scaling>
          <c:orientation val="minMax"/>
        </c:scaling>
        <c:axPos val="b"/>
        <c:title>
          <c:tx>
            <c:rich>
              <a:bodyPr vert="horz" rot="0" anchor="ctr"/>
              <a:lstStyle/>
              <a:p>
                <a:pPr algn="ctr">
                  <a:defRPr/>
                </a:pPr>
                <a:r>
                  <a:rPr lang="en-US" cap="none" sz="1200" b="0" i="0" u="none" baseline="0">
                    <a:solidFill>
                      <a:srgbClr val="000000"/>
                    </a:solidFill>
                    <a:latin typeface="新細明體"/>
                    <a:ea typeface="新細明體"/>
                    <a:cs typeface="新細明體"/>
                  </a:rPr>
                  <a:t>年度</a:t>
                </a:r>
              </a:p>
            </c:rich>
          </c:tx>
          <c:layout>
            <c:manualLayout>
              <c:xMode val="factor"/>
              <c:yMode val="factor"/>
              <c:x val="-0.01525"/>
              <c:y val="0.097"/>
            </c:manualLayout>
          </c:layout>
          <c:overlay val="0"/>
          <c:spPr>
            <a:noFill/>
            <a:ln>
              <a:noFill/>
            </a:ln>
          </c:spPr>
        </c:title>
        <c:delete val="0"/>
        <c:numFmt formatCode="General"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新細明體"/>
                <a:ea typeface="新細明體"/>
                <a:cs typeface="新細明體"/>
              </a:defRPr>
            </a:pPr>
          </a:p>
        </c:txPr>
        <c:crossAx val="36358620"/>
        <c:crosses val="autoZero"/>
        <c:auto val="1"/>
        <c:lblOffset val="100"/>
        <c:tickLblSkip val="2"/>
        <c:noMultiLvlLbl val="0"/>
      </c:catAx>
      <c:valAx>
        <c:axId val="36358620"/>
        <c:scaling>
          <c:orientation val="minMax"/>
        </c:scaling>
        <c:axPos val="l"/>
        <c:title>
          <c:tx>
            <c:rich>
              <a:bodyPr vert="horz" rot="-5400000" anchor="ctr"/>
              <a:lstStyle/>
              <a:p>
                <a:pPr algn="ctr">
                  <a:defRPr/>
                </a:pPr>
                <a:r>
                  <a:rPr lang="en-US" cap="none" sz="1200" b="0" i="0" u="none" baseline="0">
                    <a:solidFill>
                      <a:srgbClr val="000000"/>
                    </a:solidFill>
                    <a:latin typeface="新細明體"/>
                    <a:ea typeface="新細明體"/>
                    <a:cs typeface="新細明體"/>
                  </a:rPr>
                  <a:t>%</a:t>
                </a:r>
              </a:p>
            </c:rich>
          </c:tx>
          <c:layout>
            <c:manualLayout>
              <c:xMode val="factor"/>
              <c:yMode val="factor"/>
              <c:x val="0.0005"/>
              <c:y val="0.17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新細明體"/>
                <a:ea typeface="新細明體"/>
                <a:cs typeface="新細明體"/>
              </a:defRPr>
            </a:pPr>
          </a:p>
        </c:txPr>
        <c:crossAx val="11496387"/>
        <c:crossesAt val="1"/>
        <c:crossBetween val="between"/>
        <c:dispUnits/>
      </c:valAx>
      <c:spPr>
        <a:solidFill>
          <a:srgbClr val="C0C0C0"/>
        </a:solidFill>
        <a:ln w="12700">
          <a:solidFill>
            <a:srgbClr val="808080"/>
          </a:solidFill>
        </a:ln>
      </c:spPr>
    </c:plotArea>
    <c:legend>
      <c:legendPos val="r"/>
      <c:layout>
        <c:manualLayout>
          <c:xMode val="edge"/>
          <c:yMode val="edge"/>
          <c:x val="0.3405"/>
          <c:y val="0.90525"/>
          <c:w val="0.418"/>
          <c:h val="0.08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新細明體"/>
                <a:ea typeface="新細明體"/>
                <a:cs typeface="新細明體"/>
              </a:rPr>
              <a:t>台灣失業率</a:t>
            </a:r>
          </a:p>
        </c:rich>
      </c:tx>
      <c:layout>
        <c:manualLayout>
          <c:xMode val="factor"/>
          <c:yMode val="factor"/>
          <c:x val="-0.001"/>
          <c:y val="0"/>
        </c:manualLayout>
      </c:layout>
      <c:spPr>
        <a:noFill/>
        <a:ln>
          <a:noFill/>
        </a:ln>
      </c:spPr>
    </c:title>
    <c:plotArea>
      <c:layout>
        <c:manualLayout>
          <c:xMode val="edge"/>
          <c:yMode val="edge"/>
          <c:x val="0.0425"/>
          <c:y val="0.139"/>
          <c:w val="0.94725"/>
          <c:h val="0.737"/>
        </c:manualLayout>
      </c:layout>
      <c:lineChart>
        <c:grouping val="standard"/>
        <c:varyColors val="0"/>
        <c:ser>
          <c:idx val="0"/>
          <c:order val="0"/>
          <c:tx>
            <c:v>失業率（全部）</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'人力資源年報'!$A$8:$A$40</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'人力資源年報'!$I$8:$I$40</c:f>
              <c:numCache>
                <c:ptCount val="33"/>
                <c:pt idx="0">
                  <c:v>1.67</c:v>
                </c:pt>
                <c:pt idx="1">
                  <c:v>1.27</c:v>
                </c:pt>
                <c:pt idx="2">
                  <c:v>1.23</c:v>
                </c:pt>
                <c:pt idx="3">
                  <c:v>1.36</c:v>
                </c:pt>
                <c:pt idx="4">
                  <c:v>2.14</c:v>
                </c:pt>
                <c:pt idx="5">
                  <c:v>2.71</c:v>
                </c:pt>
                <c:pt idx="6">
                  <c:v>2.45</c:v>
                </c:pt>
                <c:pt idx="7">
                  <c:v>2.91</c:v>
                </c:pt>
                <c:pt idx="8">
                  <c:v>2.66</c:v>
                </c:pt>
                <c:pt idx="9">
                  <c:v>1.97</c:v>
                </c:pt>
                <c:pt idx="10">
                  <c:v>1.69</c:v>
                </c:pt>
                <c:pt idx="11">
                  <c:v>1.57</c:v>
                </c:pt>
                <c:pt idx="12">
                  <c:v>1.67</c:v>
                </c:pt>
                <c:pt idx="13">
                  <c:v>1.51</c:v>
                </c:pt>
                <c:pt idx="14">
                  <c:v>1.51</c:v>
                </c:pt>
                <c:pt idx="15">
                  <c:v>1.45</c:v>
                </c:pt>
                <c:pt idx="16">
                  <c:v>1.56</c:v>
                </c:pt>
                <c:pt idx="17">
                  <c:v>1.79</c:v>
                </c:pt>
                <c:pt idx="18">
                  <c:v>2.6</c:v>
                </c:pt>
                <c:pt idx="19">
                  <c:v>2.72</c:v>
                </c:pt>
                <c:pt idx="20">
                  <c:v>2.69</c:v>
                </c:pt>
                <c:pt idx="21">
                  <c:v>2.92</c:v>
                </c:pt>
                <c:pt idx="22">
                  <c:v>2.99</c:v>
                </c:pt>
                <c:pt idx="23">
                  <c:v>4.57</c:v>
                </c:pt>
                <c:pt idx="24">
                  <c:v>5.17</c:v>
                </c:pt>
                <c:pt idx="25">
                  <c:v>4.99</c:v>
                </c:pt>
                <c:pt idx="26">
                  <c:v>4.44</c:v>
                </c:pt>
                <c:pt idx="27">
                  <c:v>4.13</c:v>
                </c:pt>
                <c:pt idx="28">
                  <c:v>3.91</c:v>
                </c:pt>
                <c:pt idx="29">
                  <c:v>3.91</c:v>
                </c:pt>
                <c:pt idx="30">
                  <c:v>4.14</c:v>
                </c:pt>
                <c:pt idx="31">
                  <c:v>5.85</c:v>
                </c:pt>
                <c:pt idx="32">
                  <c:v>5.21</c:v>
                </c:pt>
              </c:numCache>
            </c:numRef>
          </c:val>
          <c:smooth val="0"/>
        </c:ser>
        <c:ser>
          <c:idx val="1"/>
          <c:order val="1"/>
          <c:tx>
            <c:v>男性失業率</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'人力資源年報'!$A$8:$A$40</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'人力資源年報'!$R$8:$R$40</c:f>
              <c:numCache>
                <c:ptCount val="33"/>
                <c:pt idx="0">
                  <c:v>1.57</c:v>
                </c:pt>
                <c:pt idx="1">
                  <c:v>1.15</c:v>
                </c:pt>
                <c:pt idx="2">
                  <c:v>1.11</c:v>
                </c:pt>
                <c:pt idx="3">
                  <c:v>1.21</c:v>
                </c:pt>
                <c:pt idx="4">
                  <c:v>2.08</c:v>
                </c:pt>
                <c:pt idx="5">
                  <c:v>2.68</c:v>
                </c:pt>
                <c:pt idx="6">
                  <c:v>2.44</c:v>
                </c:pt>
                <c:pt idx="7">
                  <c:v>2.9</c:v>
                </c:pt>
                <c:pt idx="8">
                  <c:v>2.75</c:v>
                </c:pt>
                <c:pt idx="9">
                  <c:v>1.96</c:v>
                </c:pt>
                <c:pt idx="10">
                  <c:v>1.7</c:v>
                </c:pt>
                <c:pt idx="11">
                  <c:v>1.57</c:v>
                </c:pt>
                <c:pt idx="12">
                  <c:v>1.68</c:v>
                </c:pt>
                <c:pt idx="13">
                  <c:v>1.5</c:v>
                </c:pt>
                <c:pt idx="14">
                  <c:v>1.47</c:v>
                </c:pt>
                <c:pt idx="15">
                  <c:v>1.36</c:v>
                </c:pt>
                <c:pt idx="16">
                  <c:v>1.51</c:v>
                </c:pt>
                <c:pt idx="17">
                  <c:v>1.79</c:v>
                </c:pt>
                <c:pt idx="18">
                  <c:v>2.72</c:v>
                </c:pt>
                <c:pt idx="19">
                  <c:v>2.94</c:v>
                </c:pt>
                <c:pt idx="20">
                  <c:v>2.93</c:v>
                </c:pt>
                <c:pt idx="21">
                  <c:v>3.23</c:v>
                </c:pt>
                <c:pt idx="22">
                  <c:v>3.36</c:v>
                </c:pt>
                <c:pt idx="23">
                  <c:v>5.16</c:v>
                </c:pt>
                <c:pt idx="24">
                  <c:v>5.91</c:v>
                </c:pt>
                <c:pt idx="25">
                  <c:v>5.51</c:v>
                </c:pt>
                <c:pt idx="26">
                  <c:v>4.83</c:v>
                </c:pt>
                <c:pt idx="27">
                  <c:v>4.31</c:v>
                </c:pt>
                <c:pt idx="28">
                  <c:v>4.05</c:v>
                </c:pt>
                <c:pt idx="29">
                  <c:v>4.05</c:v>
                </c:pt>
                <c:pt idx="30">
                  <c:v>4.39</c:v>
                </c:pt>
                <c:pt idx="31">
                  <c:v>6.53</c:v>
                </c:pt>
                <c:pt idx="32">
                  <c:v>5.8</c:v>
                </c:pt>
              </c:numCache>
            </c:numRef>
          </c:val>
          <c:smooth val="0"/>
        </c:ser>
        <c:ser>
          <c:idx val="2"/>
          <c:order val="2"/>
          <c:tx>
            <c:v>女性失業率</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'人力資源年報'!$A$8:$A$40</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'人力資源年報'!$AA$8:$AA$40</c:f>
              <c:numCache>
                <c:ptCount val="33"/>
                <c:pt idx="0">
                  <c:v>1.86</c:v>
                </c:pt>
                <c:pt idx="1">
                  <c:v>1.53</c:v>
                </c:pt>
                <c:pt idx="2">
                  <c:v>1.47</c:v>
                </c:pt>
                <c:pt idx="3">
                  <c:v>1.65</c:v>
                </c:pt>
                <c:pt idx="4">
                  <c:v>2.25</c:v>
                </c:pt>
                <c:pt idx="5">
                  <c:v>2.76</c:v>
                </c:pt>
                <c:pt idx="6">
                  <c:v>2.46</c:v>
                </c:pt>
                <c:pt idx="7">
                  <c:v>2.92</c:v>
                </c:pt>
                <c:pt idx="8">
                  <c:v>2.53</c:v>
                </c:pt>
                <c:pt idx="9">
                  <c:v>1.97</c:v>
                </c:pt>
                <c:pt idx="10">
                  <c:v>1.68</c:v>
                </c:pt>
                <c:pt idx="11">
                  <c:v>1.56</c:v>
                </c:pt>
                <c:pt idx="12">
                  <c:v>1.64</c:v>
                </c:pt>
                <c:pt idx="13">
                  <c:v>1.53</c:v>
                </c:pt>
                <c:pt idx="14">
                  <c:v>1.57</c:v>
                </c:pt>
                <c:pt idx="15">
                  <c:v>1.59</c:v>
                </c:pt>
                <c:pt idx="16">
                  <c:v>1.65</c:v>
                </c:pt>
                <c:pt idx="17">
                  <c:v>1.8</c:v>
                </c:pt>
                <c:pt idx="18">
                  <c:v>2.42</c:v>
                </c:pt>
                <c:pt idx="19">
                  <c:v>2.37</c:v>
                </c:pt>
                <c:pt idx="20">
                  <c:v>2.33</c:v>
                </c:pt>
                <c:pt idx="21">
                  <c:v>2.46</c:v>
                </c:pt>
                <c:pt idx="22">
                  <c:v>2.44</c:v>
                </c:pt>
                <c:pt idx="23">
                  <c:v>3.71</c:v>
                </c:pt>
                <c:pt idx="24">
                  <c:v>4.1</c:v>
                </c:pt>
                <c:pt idx="25">
                  <c:v>4.25</c:v>
                </c:pt>
                <c:pt idx="26">
                  <c:v>3.89</c:v>
                </c:pt>
                <c:pt idx="27">
                  <c:v>3.88</c:v>
                </c:pt>
                <c:pt idx="28">
                  <c:v>3.71</c:v>
                </c:pt>
                <c:pt idx="29">
                  <c:v>3.72</c:v>
                </c:pt>
                <c:pt idx="30">
                  <c:v>3.83</c:v>
                </c:pt>
                <c:pt idx="31">
                  <c:v>4.96</c:v>
                </c:pt>
                <c:pt idx="32">
                  <c:v>4.45</c:v>
                </c:pt>
              </c:numCache>
            </c:numRef>
          </c:val>
          <c:smooth val="0"/>
        </c:ser>
        <c:marker val="1"/>
        <c:axId val="19763315"/>
        <c:axId val="43652108"/>
      </c:lineChart>
      <c:catAx>
        <c:axId val="19763315"/>
        <c:scaling>
          <c:orientation val="minMax"/>
        </c:scaling>
        <c:axPos val="b"/>
        <c:title>
          <c:tx>
            <c:rich>
              <a:bodyPr vert="horz" rot="0" anchor="ctr"/>
              <a:lstStyle/>
              <a:p>
                <a:pPr algn="ctr">
                  <a:defRPr/>
                </a:pPr>
                <a:r>
                  <a:rPr lang="en-US" cap="none" sz="1200" b="0" i="0" u="none" baseline="0">
                    <a:solidFill>
                      <a:srgbClr val="000000"/>
                    </a:solidFill>
                    <a:latin typeface="新細明體"/>
                    <a:ea typeface="新細明體"/>
                    <a:cs typeface="新細明體"/>
                  </a:rPr>
                  <a:t>年度</a:t>
                </a:r>
              </a:p>
            </c:rich>
          </c:tx>
          <c:layout>
            <c:manualLayout>
              <c:xMode val="factor"/>
              <c:yMode val="factor"/>
              <c:x val="0"/>
              <c:y val="0.00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200" b="0" i="0" u="none" baseline="0">
                <a:solidFill>
                  <a:srgbClr val="000000"/>
                </a:solidFill>
                <a:latin typeface="新細明體"/>
                <a:ea typeface="新細明體"/>
                <a:cs typeface="新細明體"/>
              </a:defRPr>
            </a:pPr>
          </a:p>
        </c:txPr>
        <c:crossAx val="43652108"/>
        <c:crosses val="autoZero"/>
        <c:auto val="1"/>
        <c:lblOffset val="100"/>
        <c:tickLblSkip val="2"/>
        <c:noMultiLvlLbl val="0"/>
      </c:catAx>
      <c:valAx>
        <c:axId val="43652108"/>
        <c:scaling>
          <c:orientation val="minMax"/>
        </c:scaling>
        <c:axPos val="l"/>
        <c:title>
          <c:tx>
            <c:rich>
              <a:bodyPr vert="horz" rot="-5400000" anchor="ctr"/>
              <a:lstStyle/>
              <a:p>
                <a:pPr algn="ctr">
                  <a:defRPr/>
                </a:pPr>
                <a:r>
                  <a:rPr lang="en-US" cap="none" sz="1200" b="0" i="0" u="none" baseline="0">
                    <a:solidFill>
                      <a:srgbClr val="000000"/>
                    </a:solidFill>
                    <a:latin typeface="新細明體"/>
                    <a:ea typeface="新細明體"/>
                    <a:cs typeface="新細明體"/>
                  </a:rPr>
                  <a:t>%</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19763315"/>
        <c:crossesAt val="1"/>
        <c:crossBetween val="between"/>
        <c:dispUnits/>
      </c:valAx>
      <c:spPr>
        <a:solidFill>
          <a:srgbClr val="C0C0C0"/>
        </a:solidFill>
        <a:ln w="12700">
          <a:solidFill>
            <a:srgbClr val="808080"/>
          </a:solidFill>
        </a:ln>
      </c:spPr>
    </c:plotArea>
    <c:legend>
      <c:legendPos val="b"/>
      <c:layout>
        <c:manualLayout>
          <c:xMode val="edge"/>
          <c:yMode val="edge"/>
          <c:x val="0.32825"/>
          <c:y val="0.94675"/>
          <c:w val="0.40375"/>
          <c:h val="0.045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新細明體"/>
                <a:ea typeface="新細明體"/>
                <a:cs typeface="新細明體"/>
              </a:rPr>
              <a:t>非勞動力原因的比例</a:t>
            </a:r>
          </a:p>
        </c:rich>
      </c:tx>
      <c:layout>
        <c:manualLayout>
          <c:xMode val="factor"/>
          <c:yMode val="factor"/>
          <c:x val="-0.001"/>
          <c:y val="0"/>
        </c:manualLayout>
      </c:layout>
      <c:spPr>
        <a:noFill/>
        <a:ln>
          <a:noFill/>
        </a:ln>
      </c:spPr>
    </c:title>
    <c:plotArea>
      <c:layout>
        <c:manualLayout>
          <c:xMode val="edge"/>
          <c:yMode val="edge"/>
          <c:x val="0.0425"/>
          <c:y val="0.13975"/>
          <c:w val="0.94725"/>
          <c:h val="0.73075"/>
        </c:manualLayout>
      </c:layout>
      <c:lineChart>
        <c:grouping val="standard"/>
        <c:varyColors val="0"/>
        <c:ser>
          <c:idx val="0"/>
          <c:order val="0"/>
          <c:tx>
            <c:strRef>
              <c:f>'非勞動力'!$C$44</c:f>
              <c:strCache>
                <c:ptCount val="1"/>
                <c:pt idx="0">
                  <c:v>想工作而未做</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'非勞動力'!$H$45:$H$77</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'非勞動力'!$C$45:$C$77</c:f>
              <c:numCache>
                <c:ptCount val="33"/>
                <c:pt idx="0">
                  <c:v>1.5</c:v>
                </c:pt>
                <c:pt idx="1">
                  <c:v>1.35</c:v>
                </c:pt>
                <c:pt idx="2">
                  <c:v>1.17</c:v>
                </c:pt>
                <c:pt idx="3">
                  <c:v>1.21</c:v>
                </c:pt>
                <c:pt idx="4">
                  <c:v>1.35</c:v>
                </c:pt>
                <c:pt idx="5">
                  <c:v>1.54</c:v>
                </c:pt>
                <c:pt idx="6">
                  <c:v>1.52</c:v>
                </c:pt>
                <c:pt idx="7">
                  <c:v>1.66</c:v>
                </c:pt>
                <c:pt idx="8">
                  <c:v>1.73</c:v>
                </c:pt>
                <c:pt idx="9">
                  <c:v>1.52</c:v>
                </c:pt>
                <c:pt idx="10">
                  <c:v>1.38</c:v>
                </c:pt>
                <c:pt idx="11">
                  <c:v>1.35</c:v>
                </c:pt>
                <c:pt idx="12">
                  <c:v>1.47</c:v>
                </c:pt>
                <c:pt idx="13">
                  <c:v>1.44</c:v>
                </c:pt>
                <c:pt idx="14">
                  <c:v>1.13</c:v>
                </c:pt>
                <c:pt idx="15">
                  <c:v>1.35</c:v>
                </c:pt>
                <c:pt idx="16">
                  <c:v>1.37</c:v>
                </c:pt>
                <c:pt idx="17">
                  <c:v>1.66</c:v>
                </c:pt>
                <c:pt idx="18">
                  <c:v>1.8</c:v>
                </c:pt>
                <c:pt idx="19">
                  <c:v>1.6</c:v>
                </c:pt>
                <c:pt idx="20">
                  <c:v>1.67</c:v>
                </c:pt>
                <c:pt idx="21">
                  <c:v>2.03</c:v>
                </c:pt>
                <c:pt idx="22">
                  <c:v>2.05</c:v>
                </c:pt>
                <c:pt idx="23">
                  <c:v>2.73</c:v>
                </c:pt>
                <c:pt idx="24">
                  <c:v>3.03</c:v>
                </c:pt>
                <c:pt idx="25">
                  <c:v>3.06</c:v>
                </c:pt>
                <c:pt idx="26">
                  <c:v>3.06</c:v>
                </c:pt>
                <c:pt idx="27">
                  <c:v>2.76</c:v>
                </c:pt>
                <c:pt idx="28">
                  <c:v>2.59</c:v>
                </c:pt>
                <c:pt idx="29">
                  <c:v>2.49</c:v>
                </c:pt>
                <c:pt idx="30">
                  <c:v>2.16</c:v>
                </c:pt>
                <c:pt idx="31">
                  <c:v>2.23</c:v>
                </c:pt>
                <c:pt idx="32">
                  <c:v>2.02</c:v>
                </c:pt>
              </c:numCache>
            </c:numRef>
          </c:val>
          <c:smooth val="0"/>
        </c:ser>
        <c:ser>
          <c:idx val="1"/>
          <c:order val="1"/>
          <c:tx>
            <c:strRef>
              <c:f>'非勞動力'!$D$44</c:f>
              <c:strCache>
                <c:ptCount val="1"/>
                <c:pt idx="0">
                  <c:v>求學及準備升學</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'非勞動力'!$H$45:$H$77</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'非勞動力'!$D$45:$D$77</c:f>
              <c:numCache>
                <c:ptCount val="33"/>
                <c:pt idx="0">
                  <c:v>25.85</c:v>
                </c:pt>
                <c:pt idx="1">
                  <c:v>26.37</c:v>
                </c:pt>
                <c:pt idx="2">
                  <c:v>26.72</c:v>
                </c:pt>
                <c:pt idx="3">
                  <c:v>26.42</c:v>
                </c:pt>
                <c:pt idx="4">
                  <c:v>26.45</c:v>
                </c:pt>
                <c:pt idx="5">
                  <c:v>26.76</c:v>
                </c:pt>
                <c:pt idx="6">
                  <c:v>27.37</c:v>
                </c:pt>
                <c:pt idx="7">
                  <c:v>27.37</c:v>
                </c:pt>
                <c:pt idx="8">
                  <c:v>27.76</c:v>
                </c:pt>
                <c:pt idx="9">
                  <c:v>28.35</c:v>
                </c:pt>
                <c:pt idx="10">
                  <c:v>28.65</c:v>
                </c:pt>
                <c:pt idx="11">
                  <c:v>28.54</c:v>
                </c:pt>
                <c:pt idx="12">
                  <c:v>28.67</c:v>
                </c:pt>
                <c:pt idx="13">
                  <c:v>29.04</c:v>
                </c:pt>
                <c:pt idx="14">
                  <c:v>29.6</c:v>
                </c:pt>
                <c:pt idx="15">
                  <c:v>30.41</c:v>
                </c:pt>
                <c:pt idx="16">
                  <c:v>30.2</c:v>
                </c:pt>
                <c:pt idx="17">
                  <c:v>30.13</c:v>
                </c:pt>
                <c:pt idx="18">
                  <c:v>30.26</c:v>
                </c:pt>
                <c:pt idx="19">
                  <c:v>30.55</c:v>
                </c:pt>
                <c:pt idx="20">
                  <c:v>30.27</c:v>
                </c:pt>
                <c:pt idx="21">
                  <c:v>29.78</c:v>
                </c:pt>
                <c:pt idx="22">
                  <c:v>29.66</c:v>
                </c:pt>
                <c:pt idx="23">
                  <c:v>29.35</c:v>
                </c:pt>
                <c:pt idx="24">
                  <c:v>28.84</c:v>
                </c:pt>
                <c:pt idx="25">
                  <c:v>28.73</c:v>
                </c:pt>
                <c:pt idx="26">
                  <c:v>28.55</c:v>
                </c:pt>
                <c:pt idx="27">
                  <c:v>28.44</c:v>
                </c:pt>
                <c:pt idx="28">
                  <c:v>28.65</c:v>
                </c:pt>
                <c:pt idx="29">
                  <c:v>28.48</c:v>
                </c:pt>
                <c:pt idx="30">
                  <c:v>28.03</c:v>
                </c:pt>
                <c:pt idx="31">
                  <c:v>27.68</c:v>
                </c:pt>
                <c:pt idx="32">
                  <c:v>27.11</c:v>
                </c:pt>
              </c:numCache>
            </c:numRef>
          </c:val>
          <c:smooth val="0"/>
        </c:ser>
        <c:ser>
          <c:idx val="2"/>
          <c:order val="2"/>
          <c:tx>
            <c:strRef>
              <c:f>'非勞動力'!$E$44</c:f>
              <c:strCache>
                <c:ptCount val="1"/>
                <c:pt idx="0">
                  <c:v>料理家務</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00"/>
              </a:solidFill>
              <a:ln>
                <a:solidFill>
                  <a:srgbClr val="993300"/>
                </a:solidFill>
              </a:ln>
            </c:spPr>
          </c:marker>
          <c:cat>
            <c:numRef>
              <c:f>'非勞動力'!$H$45:$H$77</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'非勞動力'!$E$45:$E$77</c:f>
              <c:numCache>
                <c:ptCount val="33"/>
                <c:pt idx="0">
                  <c:v>53.33</c:v>
                </c:pt>
                <c:pt idx="1">
                  <c:v>53.13</c:v>
                </c:pt>
                <c:pt idx="2">
                  <c:v>52.08</c:v>
                </c:pt>
                <c:pt idx="3">
                  <c:v>52.18</c:v>
                </c:pt>
                <c:pt idx="4">
                  <c:v>51.18</c:v>
                </c:pt>
                <c:pt idx="5">
                  <c:v>49.68</c:v>
                </c:pt>
                <c:pt idx="6">
                  <c:v>48.54</c:v>
                </c:pt>
                <c:pt idx="7">
                  <c:v>47.81</c:v>
                </c:pt>
                <c:pt idx="8">
                  <c:v>46.35</c:v>
                </c:pt>
                <c:pt idx="9">
                  <c:v>45.56</c:v>
                </c:pt>
                <c:pt idx="10">
                  <c:v>45.15</c:v>
                </c:pt>
                <c:pt idx="11">
                  <c:v>45.15</c:v>
                </c:pt>
                <c:pt idx="12">
                  <c:v>44.82</c:v>
                </c:pt>
                <c:pt idx="13">
                  <c:v>44.48</c:v>
                </c:pt>
                <c:pt idx="14">
                  <c:v>43.39</c:v>
                </c:pt>
                <c:pt idx="15">
                  <c:v>41.79</c:v>
                </c:pt>
                <c:pt idx="16">
                  <c:v>41.31</c:v>
                </c:pt>
                <c:pt idx="17">
                  <c:v>40.51</c:v>
                </c:pt>
                <c:pt idx="18">
                  <c:v>39.2</c:v>
                </c:pt>
                <c:pt idx="19">
                  <c:v>38.69</c:v>
                </c:pt>
                <c:pt idx="20">
                  <c:v>38.27</c:v>
                </c:pt>
                <c:pt idx="21">
                  <c:v>37.6</c:v>
                </c:pt>
                <c:pt idx="22">
                  <c:v>37.23</c:v>
                </c:pt>
                <c:pt idx="23">
                  <c:v>36.39</c:v>
                </c:pt>
                <c:pt idx="24">
                  <c:v>36.03</c:v>
                </c:pt>
                <c:pt idx="25">
                  <c:v>35.14</c:v>
                </c:pt>
                <c:pt idx="26">
                  <c:v>34.14</c:v>
                </c:pt>
                <c:pt idx="27">
                  <c:v>33.29</c:v>
                </c:pt>
                <c:pt idx="28">
                  <c:v>31.98</c:v>
                </c:pt>
                <c:pt idx="29">
                  <c:v>31.06</c:v>
                </c:pt>
                <c:pt idx="30">
                  <c:v>30.57</c:v>
                </c:pt>
                <c:pt idx="31">
                  <c:v>29.81</c:v>
                </c:pt>
                <c:pt idx="32">
                  <c:v>29.58</c:v>
                </c:pt>
              </c:numCache>
            </c:numRef>
          </c:val>
          <c:smooth val="0"/>
        </c:ser>
        <c:ser>
          <c:idx val="3"/>
          <c:order val="3"/>
          <c:tx>
            <c:strRef>
              <c:f>'非勞動力'!$F$44</c:f>
              <c:strCache>
                <c:ptCount val="1"/>
                <c:pt idx="0">
                  <c:v>高齡、身心障礙</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'非勞動力'!$H$45:$H$77</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'非勞動力'!$F$45:$F$77</c:f>
              <c:numCache>
                <c:ptCount val="33"/>
                <c:pt idx="0">
                  <c:v>14.32</c:v>
                </c:pt>
                <c:pt idx="1">
                  <c:v>14.59</c:v>
                </c:pt>
                <c:pt idx="2">
                  <c:v>14.91</c:v>
                </c:pt>
                <c:pt idx="3">
                  <c:v>15.31</c:v>
                </c:pt>
                <c:pt idx="4">
                  <c:v>15.48</c:v>
                </c:pt>
                <c:pt idx="5">
                  <c:v>16.1</c:v>
                </c:pt>
                <c:pt idx="6">
                  <c:v>16.67</c:v>
                </c:pt>
                <c:pt idx="7">
                  <c:v>16.98</c:v>
                </c:pt>
                <c:pt idx="8">
                  <c:v>17.52</c:v>
                </c:pt>
                <c:pt idx="9">
                  <c:v>18.16</c:v>
                </c:pt>
                <c:pt idx="10">
                  <c:v>18.62</c:v>
                </c:pt>
                <c:pt idx="11">
                  <c:v>18.88</c:v>
                </c:pt>
                <c:pt idx="12">
                  <c:v>18.98</c:v>
                </c:pt>
                <c:pt idx="13">
                  <c:v>19.49</c:v>
                </c:pt>
                <c:pt idx="14">
                  <c:v>20.31</c:v>
                </c:pt>
                <c:pt idx="15">
                  <c:v>20.99</c:v>
                </c:pt>
                <c:pt idx="16">
                  <c:v>21.64</c:v>
                </c:pt>
                <c:pt idx="17">
                  <c:v>22.2</c:v>
                </c:pt>
                <c:pt idx="18">
                  <c:v>23.06</c:v>
                </c:pt>
                <c:pt idx="19">
                  <c:v>23.63</c:v>
                </c:pt>
                <c:pt idx="20">
                  <c:v>24</c:v>
                </c:pt>
                <c:pt idx="21">
                  <c:v>24.27</c:v>
                </c:pt>
                <c:pt idx="22">
                  <c:v>24.6</c:v>
                </c:pt>
                <c:pt idx="23">
                  <c:v>24.92</c:v>
                </c:pt>
                <c:pt idx="24">
                  <c:v>25.14</c:v>
                </c:pt>
                <c:pt idx="25">
                  <c:v>25.63</c:v>
                </c:pt>
                <c:pt idx="26">
                  <c:v>26.52</c:v>
                </c:pt>
                <c:pt idx="27">
                  <c:v>27.38</c:v>
                </c:pt>
                <c:pt idx="28">
                  <c:v>27.75</c:v>
                </c:pt>
                <c:pt idx="29">
                  <c:v>27.95</c:v>
                </c:pt>
                <c:pt idx="30">
                  <c:v>28.45</c:v>
                </c:pt>
                <c:pt idx="31">
                  <c:v>29.03</c:v>
                </c:pt>
                <c:pt idx="32">
                  <c:v>29.41</c:v>
                </c:pt>
              </c:numCache>
            </c:numRef>
          </c:val>
          <c:smooth val="0"/>
        </c:ser>
        <c:ser>
          <c:idx val="4"/>
          <c:order val="4"/>
          <c:tx>
            <c:strRef>
              <c:f>'非勞動力'!$G$44</c:f>
              <c:strCache>
                <c:ptCount val="1"/>
                <c:pt idx="0">
                  <c:v>其他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'非勞動力'!$H$45:$H$77</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'非勞動力'!$G$45:$G$77</c:f>
              <c:numCache>
                <c:ptCount val="33"/>
                <c:pt idx="0">
                  <c:v>5</c:v>
                </c:pt>
                <c:pt idx="1">
                  <c:v>4.55</c:v>
                </c:pt>
                <c:pt idx="2">
                  <c:v>5.13</c:v>
                </c:pt>
                <c:pt idx="3">
                  <c:v>4.88</c:v>
                </c:pt>
                <c:pt idx="4">
                  <c:v>5.54</c:v>
                </c:pt>
                <c:pt idx="5">
                  <c:v>5.92</c:v>
                </c:pt>
                <c:pt idx="6">
                  <c:v>5.91</c:v>
                </c:pt>
                <c:pt idx="7">
                  <c:v>6.18</c:v>
                </c:pt>
                <c:pt idx="8">
                  <c:v>6.64</c:v>
                </c:pt>
                <c:pt idx="9">
                  <c:v>6.4</c:v>
                </c:pt>
                <c:pt idx="10">
                  <c:v>6.2</c:v>
                </c:pt>
                <c:pt idx="11">
                  <c:v>6.07</c:v>
                </c:pt>
                <c:pt idx="12">
                  <c:v>6.05</c:v>
                </c:pt>
                <c:pt idx="13">
                  <c:v>5.56</c:v>
                </c:pt>
                <c:pt idx="14">
                  <c:v>5.57</c:v>
                </c:pt>
                <c:pt idx="15">
                  <c:v>5.45</c:v>
                </c:pt>
                <c:pt idx="16">
                  <c:v>5.48</c:v>
                </c:pt>
                <c:pt idx="17">
                  <c:v>5.51</c:v>
                </c:pt>
                <c:pt idx="18">
                  <c:v>5.68</c:v>
                </c:pt>
                <c:pt idx="19">
                  <c:v>5.53</c:v>
                </c:pt>
                <c:pt idx="20">
                  <c:v>5.78</c:v>
                </c:pt>
                <c:pt idx="21">
                  <c:v>6.33</c:v>
                </c:pt>
                <c:pt idx="22">
                  <c:v>6.45</c:v>
                </c:pt>
                <c:pt idx="23">
                  <c:v>6.62</c:v>
                </c:pt>
                <c:pt idx="24">
                  <c:v>6.97</c:v>
                </c:pt>
                <c:pt idx="25">
                  <c:v>7.44</c:v>
                </c:pt>
                <c:pt idx="26">
                  <c:v>7.72</c:v>
                </c:pt>
                <c:pt idx="27">
                  <c:v>8.13</c:v>
                </c:pt>
                <c:pt idx="28">
                  <c:v>9.03</c:v>
                </c:pt>
                <c:pt idx="29">
                  <c:v>10.01</c:v>
                </c:pt>
                <c:pt idx="30">
                  <c:v>10.78</c:v>
                </c:pt>
                <c:pt idx="31">
                  <c:v>11.25</c:v>
                </c:pt>
                <c:pt idx="32">
                  <c:v>11.88</c:v>
                </c:pt>
              </c:numCache>
            </c:numRef>
          </c:val>
          <c:smooth val="0"/>
        </c:ser>
        <c:marker val="1"/>
        <c:axId val="57324653"/>
        <c:axId val="46159830"/>
      </c:lineChart>
      <c:catAx>
        <c:axId val="57324653"/>
        <c:scaling>
          <c:orientation val="minMax"/>
        </c:scaling>
        <c:axPos val="b"/>
        <c:title>
          <c:tx>
            <c:rich>
              <a:bodyPr vert="horz" rot="0" anchor="ctr"/>
              <a:lstStyle/>
              <a:p>
                <a:pPr algn="ctr">
                  <a:defRPr/>
                </a:pPr>
                <a:r>
                  <a:rPr lang="en-US" cap="none" sz="1200" b="0" i="0" u="none" baseline="0">
                    <a:solidFill>
                      <a:srgbClr val="000000"/>
                    </a:solidFill>
                    <a:latin typeface="新細明體"/>
                    <a:ea typeface="新細明體"/>
                    <a:cs typeface="新細明體"/>
                  </a:rPr>
                  <a:t>年度</a:t>
                </a:r>
              </a:p>
            </c:rich>
          </c:tx>
          <c:layout>
            <c:manualLayout>
              <c:xMode val="factor"/>
              <c:yMode val="factor"/>
              <c:x val="-0.0005"/>
              <c:y val="0.00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200" b="0" i="0" u="none" baseline="0">
                <a:solidFill>
                  <a:srgbClr val="000000"/>
                </a:solidFill>
                <a:latin typeface="新細明體"/>
                <a:ea typeface="新細明體"/>
                <a:cs typeface="新細明體"/>
              </a:defRPr>
            </a:pPr>
          </a:p>
        </c:txPr>
        <c:crossAx val="46159830"/>
        <c:crosses val="autoZero"/>
        <c:auto val="1"/>
        <c:lblOffset val="100"/>
        <c:tickLblSkip val="2"/>
        <c:noMultiLvlLbl val="0"/>
      </c:catAx>
      <c:valAx>
        <c:axId val="46159830"/>
        <c:scaling>
          <c:orientation val="minMax"/>
        </c:scaling>
        <c:axPos val="l"/>
        <c:title>
          <c:tx>
            <c:rich>
              <a:bodyPr vert="horz" rot="-5400000" anchor="ctr"/>
              <a:lstStyle/>
              <a:p>
                <a:pPr algn="ctr">
                  <a:defRPr/>
                </a:pPr>
                <a:r>
                  <a:rPr lang="en-US" cap="none" sz="1200" b="0" i="0" u="none" baseline="0">
                    <a:solidFill>
                      <a:srgbClr val="000000"/>
                    </a:solidFill>
                    <a:latin typeface="新細明體"/>
                    <a:ea typeface="新細明體"/>
                    <a:cs typeface="新細明體"/>
                  </a:rPr>
                  <a:t>%</a:t>
                </a:r>
              </a:p>
            </c:rich>
          </c:tx>
          <c:layout>
            <c:manualLayout>
              <c:xMode val="factor"/>
              <c:yMode val="factor"/>
              <c:x val="-0.00175"/>
              <c:y val="-0.001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57324653"/>
        <c:crossesAt val="1"/>
        <c:crossBetween val="between"/>
        <c:dispUnits/>
      </c:valAx>
      <c:spPr>
        <a:solidFill>
          <a:srgbClr val="FFFFFF"/>
        </a:solidFill>
        <a:ln w="12700">
          <a:solidFill>
            <a:srgbClr val="808080"/>
          </a:solidFill>
        </a:ln>
      </c:spPr>
    </c:plotArea>
    <c:legend>
      <c:legendPos val="b"/>
      <c:layout>
        <c:manualLayout>
          <c:xMode val="edge"/>
          <c:yMode val="edge"/>
          <c:x val="0.161"/>
          <c:y val="0.94525"/>
          <c:w val="0.633"/>
          <c:h val="0.052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新細明體"/>
                <a:ea typeface="新細明體"/>
                <a:cs typeface="新細明體"/>
              </a:rPr>
              <a:t>就業者每月工作時數</a:t>
            </a:r>
          </a:p>
        </c:rich>
      </c:tx>
      <c:layout>
        <c:manualLayout>
          <c:xMode val="factor"/>
          <c:yMode val="factor"/>
          <c:x val="-0.003"/>
          <c:y val="0"/>
        </c:manualLayout>
      </c:layout>
      <c:spPr>
        <a:noFill/>
        <a:ln>
          <a:noFill/>
        </a:ln>
      </c:spPr>
    </c:title>
    <c:plotArea>
      <c:layout>
        <c:manualLayout>
          <c:xMode val="edge"/>
          <c:yMode val="edge"/>
          <c:x val="0.042"/>
          <c:y val="0.139"/>
          <c:w val="0.784"/>
          <c:h val="0.793"/>
        </c:manualLayout>
      </c:layout>
      <c:lineChart>
        <c:grouping val="standard"/>
        <c:varyColors val="0"/>
        <c:ser>
          <c:idx val="0"/>
          <c:order val="0"/>
          <c:tx>
            <c:v>就業者工作時數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'就業者每月平均工作時數'!$A$10:$A$28</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'就業者每月平均工作時數'!$C$10:$C$28</c:f>
              <c:numCache>
                <c:ptCount val="19"/>
                <c:pt idx="0">
                  <c:v>196.3</c:v>
                </c:pt>
                <c:pt idx="1">
                  <c:v>196.1</c:v>
                </c:pt>
                <c:pt idx="2">
                  <c:v>196.5</c:v>
                </c:pt>
                <c:pt idx="3">
                  <c:v>194.3</c:v>
                </c:pt>
                <c:pt idx="4">
                  <c:v>193.3</c:v>
                </c:pt>
                <c:pt idx="5">
                  <c:v>193.8</c:v>
                </c:pt>
                <c:pt idx="6">
                  <c:v>190.2</c:v>
                </c:pt>
                <c:pt idx="7">
                  <c:v>190.2</c:v>
                </c:pt>
                <c:pt idx="8">
                  <c:v>190.1</c:v>
                </c:pt>
                <c:pt idx="9">
                  <c:v>180.4</c:v>
                </c:pt>
                <c:pt idx="10">
                  <c:v>181.4</c:v>
                </c:pt>
                <c:pt idx="11">
                  <c:v>181.3</c:v>
                </c:pt>
                <c:pt idx="12">
                  <c:v>183.5</c:v>
                </c:pt>
                <c:pt idx="13">
                  <c:v>181.9</c:v>
                </c:pt>
                <c:pt idx="14">
                  <c:v>180.9</c:v>
                </c:pt>
                <c:pt idx="15">
                  <c:v>180.5</c:v>
                </c:pt>
                <c:pt idx="16">
                  <c:v>179.7</c:v>
                </c:pt>
                <c:pt idx="17">
                  <c:v>177.2</c:v>
                </c:pt>
                <c:pt idx="18">
                  <c:v>181.2</c:v>
                </c:pt>
              </c:numCache>
            </c:numRef>
          </c:val>
          <c:smooth val="0"/>
        </c:ser>
        <c:ser>
          <c:idx val="1"/>
          <c:order val="1"/>
          <c:tx>
            <c:v>工業</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'就業者每月平均工作時數'!$A$10:$A$28</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'就業者每月平均工作時數'!$D$10:$D$28</c:f>
              <c:numCache>
                <c:ptCount val="19"/>
                <c:pt idx="0">
                  <c:v>199.9</c:v>
                </c:pt>
                <c:pt idx="1">
                  <c:v>199.8</c:v>
                </c:pt>
                <c:pt idx="2">
                  <c:v>201</c:v>
                </c:pt>
                <c:pt idx="3">
                  <c:v>200.1</c:v>
                </c:pt>
                <c:pt idx="4">
                  <c:v>199.4</c:v>
                </c:pt>
                <c:pt idx="5">
                  <c:v>199.9</c:v>
                </c:pt>
                <c:pt idx="6">
                  <c:v>196.1</c:v>
                </c:pt>
                <c:pt idx="7">
                  <c:v>196.6</c:v>
                </c:pt>
                <c:pt idx="8">
                  <c:v>196.8</c:v>
                </c:pt>
                <c:pt idx="9">
                  <c:v>183.7</c:v>
                </c:pt>
                <c:pt idx="10">
                  <c:v>185.8</c:v>
                </c:pt>
                <c:pt idx="11">
                  <c:v>186.3</c:v>
                </c:pt>
                <c:pt idx="12">
                  <c:v>188.6</c:v>
                </c:pt>
                <c:pt idx="13">
                  <c:v>187.1</c:v>
                </c:pt>
                <c:pt idx="14">
                  <c:v>185.9</c:v>
                </c:pt>
                <c:pt idx="15">
                  <c:v>185.7</c:v>
                </c:pt>
                <c:pt idx="16">
                  <c:v>183.5</c:v>
                </c:pt>
                <c:pt idx="17">
                  <c:v>178.6</c:v>
                </c:pt>
                <c:pt idx="18">
                  <c:v>187.1</c:v>
                </c:pt>
              </c:numCache>
            </c:numRef>
          </c:val>
          <c:smooth val="0"/>
        </c:ser>
        <c:ser>
          <c:idx val="2"/>
          <c:order val="2"/>
          <c:tx>
            <c:v>服務業</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00"/>
              </a:solidFill>
              <a:ln>
                <a:solidFill>
                  <a:srgbClr val="993300"/>
                </a:solidFill>
              </a:ln>
            </c:spPr>
          </c:marker>
          <c:cat>
            <c:numRef>
              <c:f>'就業者每月平均工作時數'!$A$10:$A$28</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'就業者每月平均工作時數'!$J$10:$J$28</c:f>
              <c:numCache>
                <c:ptCount val="19"/>
                <c:pt idx="0">
                  <c:v>191.5</c:v>
                </c:pt>
                <c:pt idx="1">
                  <c:v>191.5</c:v>
                </c:pt>
                <c:pt idx="2">
                  <c:v>191.1</c:v>
                </c:pt>
                <c:pt idx="3">
                  <c:v>187.9</c:v>
                </c:pt>
                <c:pt idx="4">
                  <c:v>186.8</c:v>
                </c:pt>
                <c:pt idx="5">
                  <c:v>187.5</c:v>
                </c:pt>
                <c:pt idx="6">
                  <c:v>184.2</c:v>
                </c:pt>
                <c:pt idx="7">
                  <c:v>183.8</c:v>
                </c:pt>
                <c:pt idx="8">
                  <c:v>183.5</c:v>
                </c:pt>
                <c:pt idx="9">
                  <c:v>177</c:v>
                </c:pt>
                <c:pt idx="10">
                  <c:v>177.2</c:v>
                </c:pt>
                <c:pt idx="11">
                  <c:v>176.6</c:v>
                </c:pt>
                <c:pt idx="12">
                  <c:v>178.7</c:v>
                </c:pt>
                <c:pt idx="13">
                  <c:v>177.4</c:v>
                </c:pt>
                <c:pt idx="14">
                  <c:v>176.6</c:v>
                </c:pt>
                <c:pt idx="15">
                  <c:v>175.8</c:v>
                </c:pt>
                <c:pt idx="16">
                  <c:v>176.3</c:v>
                </c:pt>
                <c:pt idx="17">
                  <c:v>176</c:v>
                </c:pt>
                <c:pt idx="18">
                  <c:v>176.2</c:v>
                </c:pt>
              </c:numCache>
            </c:numRef>
          </c:val>
          <c:smooth val="0"/>
        </c:ser>
        <c:marker val="1"/>
        <c:axId val="12785287"/>
        <c:axId val="47958720"/>
      </c:lineChart>
      <c:catAx>
        <c:axId val="12785287"/>
        <c:scaling>
          <c:orientation val="minMax"/>
        </c:scaling>
        <c:axPos val="b"/>
        <c:title>
          <c:tx>
            <c:rich>
              <a:bodyPr vert="horz" rot="0" anchor="ctr"/>
              <a:lstStyle/>
              <a:p>
                <a:pPr algn="ctr">
                  <a:defRPr/>
                </a:pPr>
                <a:r>
                  <a:rPr lang="en-US" cap="none" sz="1200" b="0" i="0" u="none" baseline="0">
                    <a:solidFill>
                      <a:srgbClr val="000000"/>
                    </a:solidFill>
                    <a:latin typeface="新細明體"/>
                    <a:ea typeface="新細明體"/>
                    <a:cs typeface="新細明體"/>
                  </a:rPr>
                  <a:t>年度</a:t>
                </a:r>
              </a:p>
            </c:rich>
          </c:tx>
          <c:layout>
            <c:manualLayout>
              <c:xMode val="factor"/>
              <c:yMode val="factor"/>
              <c:x val="0"/>
              <c:y val="0.00075"/>
            </c:manualLayout>
          </c:layout>
          <c:overlay val="0"/>
          <c:spPr>
            <a:noFill/>
            <a:ln>
              <a:noFill/>
            </a:ln>
          </c:spPr>
        </c:title>
        <c:delete val="0"/>
        <c:numFmt formatCode="General" sourceLinked="1"/>
        <c:majorTickMark val="in"/>
        <c:minorTickMark val="none"/>
        <c:tickLblPos val="nextTo"/>
        <c:spPr>
          <a:ln w="3175">
            <a:solidFill>
              <a:srgbClr val="000000"/>
            </a:solidFill>
          </a:ln>
        </c:spPr>
        <c:crossAx val="47958720"/>
        <c:crosses val="autoZero"/>
        <c:auto val="1"/>
        <c:lblOffset val="100"/>
        <c:tickLblSkip val="1"/>
        <c:noMultiLvlLbl val="0"/>
      </c:catAx>
      <c:valAx>
        <c:axId val="47958720"/>
        <c:scaling>
          <c:orientation val="minMax"/>
        </c:scaling>
        <c:axPos val="l"/>
        <c:title>
          <c:tx>
            <c:rich>
              <a:bodyPr vert="horz" rot="-5400000" anchor="ctr"/>
              <a:lstStyle/>
              <a:p>
                <a:pPr algn="ctr">
                  <a:defRPr/>
                </a:pPr>
                <a:r>
                  <a:rPr lang="en-US" cap="none" sz="1200" b="0" i="0" u="none" baseline="0">
                    <a:solidFill>
                      <a:srgbClr val="000000"/>
                    </a:solidFill>
                    <a:latin typeface="新細明體"/>
                    <a:ea typeface="新細明體"/>
                    <a:cs typeface="新細明體"/>
                  </a:rPr>
                  <a:t>時數</a:t>
                </a:r>
              </a:p>
            </c:rich>
          </c:tx>
          <c:layout>
            <c:manualLayout>
              <c:xMode val="factor"/>
              <c:yMode val="factor"/>
              <c:x val="-0.002"/>
              <c:y val="-0.001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12785287"/>
        <c:crossesAt val="1"/>
        <c:crossBetween val="between"/>
        <c:dispUnits/>
      </c:valAx>
      <c:spPr>
        <a:noFill/>
        <a:ln w="12700">
          <a:solidFill>
            <a:srgbClr val="808080"/>
          </a:solidFill>
        </a:ln>
      </c:spPr>
    </c:plotArea>
    <c:legend>
      <c:legendPos val="r"/>
      <c:layout>
        <c:manualLayout>
          <c:xMode val="edge"/>
          <c:yMode val="edge"/>
          <c:x val="0.83975"/>
          <c:y val="0.45175"/>
          <c:w val="0.15675"/>
          <c:h val="0.124"/>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新細明體"/>
                <a:ea typeface="新細明體"/>
                <a:cs typeface="新細明體"/>
              </a:rPr>
              <a:t>行業別薪資</a:t>
            </a:r>
          </a:p>
        </c:rich>
      </c:tx>
      <c:layout>
        <c:manualLayout>
          <c:xMode val="factor"/>
          <c:yMode val="factor"/>
          <c:x val="-0.001"/>
          <c:y val="0"/>
        </c:manualLayout>
      </c:layout>
      <c:spPr>
        <a:noFill/>
        <a:ln>
          <a:noFill/>
        </a:ln>
      </c:spPr>
    </c:title>
    <c:plotArea>
      <c:layout>
        <c:manualLayout>
          <c:xMode val="edge"/>
          <c:yMode val="edge"/>
          <c:x val="0.0425"/>
          <c:y val="0.139"/>
          <c:w val="0.8005"/>
          <c:h val="0.7915"/>
        </c:manualLayout>
      </c:layout>
      <c:lineChart>
        <c:grouping val="standard"/>
        <c:varyColors val="0"/>
        <c:ser>
          <c:idx val="1"/>
          <c:order val="0"/>
          <c:tx>
            <c:strRef>
              <c:f>'就業者平均薪資'!$B$9</c:f>
              <c:strCache>
                <c:ptCount val="1"/>
                <c:pt idx="0">
                  <c:v>工業及服務業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'就業者平均薪資'!$A$10:$A$47</c:f>
              <c:strCache>
                <c:ptCount val="38"/>
                <c:pt idx="0">
                  <c:v>1973</c:v>
                </c:pt>
                <c:pt idx="1">
                  <c:v>1974</c:v>
                </c:pt>
                <c:pt idx="2">
                  <c:v>1975</c:v>
                </c:pt>
                <c:pt idx="3">
                  <c:v>1976</c:v>
                </c:pt>
                <c:pt idx="4">
                  <c:v>1977</c:v>
                </c:pt>
                <c:pt idx="5">
                  <c:v>1978</c:v>
                </c:pt>
                <c:pt idx="6">
                  <c:v>1979</c:v>
                </c:pt>
                <c:pt idx="7">
                  <c:v>1980</c:v>
                </c:pt>
                <c:pt idx="8">
                  <c:v>1981</c:v>
                </c:pt>
                <c:pt idx="9">
                  <c:v>1982</c:v>
                </c:pt>
                <c:pt idx="10">
                  <c:v>1983</c:v>
                </c:pt>
                <c:pt idx="11">
                  <c:v>1984</c:v>
                </c:pt>
                <c:pt idx="12">
                  <c:v>1985</c:v>
                </c:pt>
                <c:pt idx="13">
                  <c:v>1986</c:v>
                </c:pt>
                <c:pt idx="14">
                  <c:v>1987</c:v>
                </c:pt>
                <c:pt idx="15">
                  <c:v>1988</c:v>
                </c:pt>
                <c:pt idx="16">
                  <c:v>1989</c:v>
                </c:pt>
                <c:pt idx="17">
                  <c:v>1990</c:v>
                </c:pt>
                <c:pt idx="18">
                  <c:v>1991</c:v>
                </c:pt>
                <c:pt idx="19">
                  <c:v>1992</c:v>
                </c:pt>
                <c:pt idx="20">
                  <c:v>1993</c:v>
                </c:pt>
                <c:pt idx="21">
                  <c:v>1994</c:v>
                </c:pt>
                <c:pt idx="22">
                  <c:v>1995</c:v>
                </c:pt>
                <c:pt idx="23">
                  <c:v>1996</c:v>
                </c:pt>
                <c:pt idx="24">
                  <c:v>1997</c:v>
                </c:pt>
                <c:pt idx="25">
                  <c:v>1998</c:v>
                </c:pt>
                <c:pt idx="26">
                  <c:v>1999</c:v>
                </c:pt>
                <c:pt idx="27">
                  <c:v>2000</c:v>
                </c:pt>
                <c:pt idx="28">
                  <c:v>2001</c:v>
                </c:pt>
                <c:pt idx="29">
                  <c:v>2002</c:v>
                </c:pt>
                <c:pt idx="30">
                  <c:v>2003</c:v>
                </c:pt>
                <c:pt idx="31">
                  <c:v>2004</c:v>
                </c:pt>
                <c:pt idx="32">
                  <c:v>2005</c:v>
                </c:pt>
                <c:pt idx="33">
                  <c:v>2006</c:v>
                </c:pt>
                <c:pt idx="34">
                  <c:v>2007</c:v>
                </c:pt>
                <c:pt idx="35">
                  <c:v>2008</c:v>
                </c:pt>
                <c:pt idx="36">
                  <c:v>2009</c:v>
                </c:pt>
                <c:pt idx="37">
                  <c:v>2010(1~11月平均)</c:v>
                </c:pt>
              </c:strCache>
            </c:strRef>
          </c:cat>
          <c:val>
            <c:numRef>
              <c:f>'就業者平均薪資'!$B$10:$B$47</c:f>
              <c:numCache>
                <c:ptCount val="38"/>
                <c:pt idx="7">
                  <c:v>8843</c:v>
                </c:pt>
                <c:pt idx="8">
                  <c:v>10677</c:v>
                </c:pt>
                <c:pt idx="9">
                  <c:v>11472</c:v>
                </c:pt>
                <c:pt idx="10">
                  <c:v>12122</c:v>
                </c:pt>
                <c:pt idx="11">
                  <c:v>13409</c:v>
                </c:pt>
                <c:pt idx="12">
                  <c:v>13980</c:v>
                </c:pt>
                <c:pt idx="13">
                  <c:v>15118</c:v>
                </c:pt>
                <c:pt idx="14">
                  <c:v>16496</c:v>
                </c:pt>
                <c:pt idx="15">
                  <c:v>18399</c:v>
                </c:pt>
                <c:pt idx="16">
                  <c:v>21247</c:v>
                </c:pt>
                <c:pt idx="17">
                  <c:v>24317</c:v>
                </c:pt>
                <c:pt idx="18">
                  <c:v>26881</c:v>
                </c:pt>
                <c:pt idx="19">
                  <c:v>29449</c:v>
                </c:pt>
                <c:pt idx="20">
                  <c:v>31708</c:v>
                </c:pt>
                <c:pt idx="21">
                  <c:v>33661</c:v>
                </c:pt>
                <c:pt idx="22">
                  <c:v>35389</c:v>
                </c:pt>
                <c:pt idx="23">
                  <c:v>36699</c:v>
                </c:pt>
                <c:pt idx="24">
                  <c:v>38489</c:v>
                </c:pt>
                <c:pt idx="25">
                  <c:v>39673</c:v>
                </c:pt>
                <c:pt idx="26">
                  <c:v>40842</c:v>
                </c:pt>
                <c:pt idx="27">
                  <c:v>41861</c:v>
                </c:pt>
                <c:pt idx="28">
                  <c:v>41960</c:v>
                </c:pt>
                <c:pt idx="29">
                  <c:v>41530</c:v>
                </c:pt>
                <c:pt idx="30">
                  <c:v>42065</c:v>
                </c:pt>
                <c:pt idx="31">
                  <c:v>42685</c:v>
                </c:pt>
                <c:pt idx="32">
                  <c:v>43163</c:v>
                </c:pt>
                <c:pt idx="33">
                  <c:v>43493</c:v>
                </c:pt>
                <c:pt idx="34">
                  <c:v>44414</c:v>
                </c:pt>
                <c:pt idx="35">
                  <c:v>44424</c:v>
                </c:pt>
                <c:pt idx="36">
                  <c:v>42176</c:v>
                </c:pt>
                <c:pt idx="37">
                  <c:v>44433</c:v>
                </c:pt>
              </c:numCache>
            </c:numRef>
          </c:val>
          <c:smooth val="0"/>
        </c:ser>
        <c:ser>
          <c:idx val="2"/>
          <c:order val="1"/>
          <c:tx>
            <c:strRef>
              <c:f>'就業者平均薪資'!$C$9</c:f>
              <c:strCache>
                <c:ptCount val="1"/>
                <c:pt idx="0">
                  <c:v>工業</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'就業者平均薪資'!$A$10:$A$47</c:f>
              <c:strCache>
                <c:ptCount val="38"/>
                <c:pt idx="0">
                  <c:v>1973</c:v>
                </c:pt>
                <c:pt idx="1">
                  <c:v>1974</c:v>
                </c:pt>
                <c:pt idx="2">
                  <c:v>1975</c:v>
                </c:pt>
                <c:pt idx="3">
                  <c:v>1976</c:v>
                </c:pt>
                <c:pt idx="4">
                  <c:v>1977</c:v>
                </c:pt>
                <c:pt idx="5">
                  <c:v>1978</c:v>
                </c:pt>
                <c:pt idx="6">
                  <c:v>1979</c:v>
                </c:pt>
                <c:pt idx="7">
                  <c:v>1980</c:v>
                </c:pt>
                <c:pt idx="8">
                  <c:v>1981</c:v>
                </c:pt>
                <c:pt idx="9">
                  <c:v>1982</c:v>
                </c:pt>
                <c:pt idx="10">
                  <c:v>1983</c:v>
                </c:pt>
                <c:pt idx="11">
                  <c:v>1984</c:v>
                </c:pt>
                <c:pt idx="12">
                  <c:v>1985</c:v>
                </c:pt>
                <c:pt idx="13">
                  <c:v>1986</c:v>
                </c:pt>
                <c:pt idx="14">
                  <c:v>1987</c:v>
                </c:pt>
                <c:pt idx="15">
                  <c:v>1988</c:v>
                </c:pt>
                <c:pt idx="16">
                  <c:v>1989</c:v>
                </c:pt>
                <c:pt idx="17">
                  <c:v>1990</c:v>
                </c:pt>
                <c:pt idx="18">
                  <c:v>1991</c:v>
                </c:pt>
                <c:pt idx="19">
                  <c:v>1992</c:v>
                </c:pt>
                <c:pt idx="20">
                  <c:v>1993</c:v>
                </c:pt>
                <c:pt idx="21">
                  <c:v>1994</c:v>
                </c:pt>
                <c:pt idx="22">
                  <c:v>1995</c:v>
                </c:pt>
                <c:pt idx="23">
                  <c:v>1996</c:v>
                </c:pt>
                <c:pt idx="24">
                  <c:v>1997</c:v>
                </c:pt>
                <c:pt idx="25">
                  <c:v>1998</c:v>
                </c:pt>
                <c:pt idx="26">
                  <c:v>1999</c:v>
                </c:pt>
                <c:pt idx="27">
                  <c:v>2000</c:v>
                </c:pt>
                <c:pt idx="28">
                  <c:v>2001</c:v>
                </c:pt>
                <c:pt idx="29">
                  <c:v>2002</c:v>
                </c:pt>
                <c:pt idx="30">
                  <c:v>2003</c:v>
                </c:pt>
                <c:pt idx="31">
                  <c:v>2004</c:v>
                </c:pt>
                <c:pt idx="32">
                  <c:v>2005</c:v>
                </c:pt>
                <c:pt idx="33">
                  <c:v>2006</c:v>
                </c:pt>
                <c:pt idx="34">
                  <c:v>2007</c:v>
                </c:pt>
                <c:pt idx="35">
                  <c:v>2008</c:v>
                </c:pt>
                <c:pt idx="36">
                  <c:v>2009</c:v>
                </c:pt>
                <c:pt idx="37">
                  <c:v>2010(1~11月平均)</c:v>
                </c:pt>
              </c:strCache>
            </c:strRef>
          </c:cat>
          <c:val>
            <c:numRef>
              <c:f>'就業者平均薪資'!$C$10:$C$47</c:f>
              <c:numCache>
                <c:ptCount val="38"/>
                <c:pt idx="0">
                  <c:v>2254</c:v>
                </c:pt>
                <c:pt idx="1">
                  <c:v>3078</c:v>
                </c:pt>
                <c:pt idx="2">
                  <c:v>3637</c:v>
                </c:pt>
                <c:pt idx="3">
                  <c:v>4266</c:v>
                </c:pt>
                <c:pt idx="4">
                  <c:v>5068</c:v>
                </c:pt>
                <c:pt idx="5">
                  <c:v>5631</c:v>
                </c:pt>
                <c:pt idx="6">
                  <c:v>6727</c:v>
                </c:pt>
                <c:pt idx="7">
                  <c:v>8205</c:v>
                </c:pt>
                <c:pt idx="8">
                  <c:v>9914</c:v>
                </c:pt>
                <c:pt idx="9">
                  <c:v>10771</c:v>
                </c:pt>
                <c:pt idx="10">
                  <c:v>11489</c:v>
                </c:pt>
                <c:pt idx="11">
                  <c:v>12543</c:v>
                </c:pt>
                <c:pt idx="12">
                  <c:v>13099</c:v>
                </c:pt>
                <c:pt idx="13">
                  <c:v>14247</c:v>
                </c:pt>
                <c:pt idx="14">
                  <c:v>15563</c:v>
                </c:pt>
                <c:pt idx="15">
                  <c:v>17282</c:v>
                </c:pt>
                <c:pt idx="16">
                  <c:v>19918</c:v>
                </c:pt>
                <c:pt idx="17">
                  <c:v>22683</c:v>
                </c:pt>
                <c:pt idx="18">
                  <c:v>25359</c:v>
                </c:pt>
                <c:pt idx="19">
                  <c:v>27934</c:v>
                </c:pt>
                <c:pt idx="20">
                  <c:v>30039</c:v>
                </c:pt>
                <c:pt idx="21">
                  <c:v>31829</c:v>
                </c:pt>
                <c:pt idx="22">
                  <c:v>33435</c:v>
                </c:pt>
                <c:pt idx="23">
                  <c:v>34692</c:v>
                </c:pt>
                <c:pt idx="24">
                  <c:v>36174</c:v>
                </c:pt>
                <c:pt idx="25">
                  <c:v>37229</c:v>
                </c:pt>
                <c:pt idx="26">
                  <c:v>38404</c:v>
                </c:pt>
                <c:pt idx="27">
                  <c:v>39498</c:v>
                </c:pt>
                <c:pt idx="28">
                  <c:v>39005</c:v>
                </c:pt>
                <c:pt idx="29">
                  <c:v>38836</c:v>
                </c:pt>
                <c:pt idx="30">
                  <c:v>39851</c:v>
                </c:pt>
                <c:pt idx="31">
                  <c:v>40841</c:v>
                </c:pt>
                <c:pt idx="32">
                  <c:v>41908</c:v>
                </c:pt>
                <c:pt idx="33">
                  <c:v>42507</c:v>
                </c:pt>
                <c:pt idx="34">
                  <c:v>43302</c:v>
                </c:pt>
                <c:pt idx="35">
                  <c:v>43233</c:v>
                </c:pt>
                <c:pt idx="36">
                  <c:v>40032</c:v>
                </c:pt>
                <c:pt idx="37">
                  <c:v>42863</c:v>
                </c:pt>
              </c:numCache>
            </c:numRef>
          </c:val>
          <c:smooth val="0"/>
        </c:ser>
        <c:ser>
          <c:idx val="3"/>
          <c:order val="2"/>
          <c:tx>
            <c:strRef>
              <c:f>'就業者平均薪資'!$D$9</c:f>
              <c:strCache>
                <c:ptCount val="1"/>
                <c:pt idx="0">
                  <c:v>服務業</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00"/>
              </a:solidFill>
              <a:ln>
                <a:solidFill>
                  <a:srgbClr val="993300"/>
                </a:solidFill>
              </a:ln>
            </c:spPr>
          </c:marker>
          <c:cat>
            <c:strRef>
              <c:f>'就業者平均薪資'!$A$10:$A$47</c:f>
              <c:strCache>
                <c:ptCount val="38"/>
                <c:pt idx="0">
                  <c:v>1973</c:v>
                </c:pt>
                <c:pt idx="1">
                  <c:v>1974</c:v>
                </c:pt>
                <c:pt idx="2">
                  <c:v>1975</c:v>
                </c:pt>
                <c:pt idx="3">
                  <c:v>1976</c:v>
                </c:pt>
                <c:pt idx="4">
                  <c:v>1977</c:v>
                </c:pt>
                <c:pt idx="5">
                  <c:v>1978</c:v>
                </c:pt>
                <c:pt idx="6">
                  <c:v>1979</c:v>
                </c:pt>
                <c:pt idx="7">
                  <c:v>1980</c:v>
                </c:pt>
                <c:pt idx="8">
                  <c:v>1981</c:v>
                </c:pt>
                <c:pt idx="9">
                  <c:v>1982</c:v>
                </c:pt>
                <c:pt idx="10">
                  <c:v>1983</c:v>
                </c:pt>
                <c:pt idx="11">
                  <c:v>1984</c:v>
                </c:pt>
                <c:pt idx="12">
                  <c:v>1985</c:v>
                </c:pt>
                <c:pt idx="13">
                  <c:v>1986</c:v>
                </c:pt>
                <c:pt idx="14">
                  <c:v>1987</c:v>
                </c:pt>
                <c:pt idx="15">
                  <c:v>1988</c:v>
                </c:pt>
                <c:pt idx="16">
                  <c:v>1989</c:v>
                </c:pt>
                <c:pt idx="17">
                  <c:v>1990</c:v>
                </c:pt>
                <c:pt idx="18">
                  <c:v>1991</c:v>
                </c:pt>
                <c:pt idx="19">
                  <c:v>1992</c:v>
                </c:pt>
                <c:pt idx="20">
                  <c:v>1993</c:v>
                </c:pt>
                <c:pt idx="21">
                  <c:v>1994</c:v>
                </c:pt>
                <c:pt idx="22">
                  <c:v>1995</c:v>
                </c:pt>
                <c:pt idx="23">
                  <c:v>1996</c:v>
                </c:pt>
                <c:pt idx="24">
                  <c:v>1997</c:v>
                </c:pt>
                <c:pt idx="25">
                  <c:v>1998</c:v>
                </c:pt>
                <c:pt idx="26">
                  <c:v>1999</c:v>
                </c:pt>
                <c:pt idx="27">
                  <c:v>2000</c:v>
                </c:pt>
                <c:pt idx="28">
                  <c:v>2001</c:v>
                </c:pt>
                <c:pt idx="29">
                  <c:v>2002</c:v>
                </c:pt>
                <c:pt idx="30">
                  <c:v>2003</c:v>
                </c:pt>
                <c:pt idx="31">
                  <c:v>2004</c:v>
                </c:pt>
                <c:pt idx="32">
                  <c:v>2005</c:v>
                </c:pt>
                <c:pt idx="33">
                  <c:v>2006</c:v>
                </c:pt>
                <c:pt idx="34">
                  <c:v>2007</c:v>
                </c:pt>
                <c:pt idx="35">
                  <c:v>2008</c:v>
                </c:pt>
                <c:pt idx="36">
                  <c:v>2009</c:v>
                </c:pt>
                <c:pt idx="37">
                  <c:v>2010(1~11月平均)</c:v>
                </c:pt>
              </c:strCache>
            </c:strRef>
          </c:cat>
          <c:val>
            <c:numRef>
              <c:f>'就業者平均薪資'!$D$10:$D$47</c:f>
              <c:numCache>
                <c:ptCount val="38"/>
                <c:pt idx="7">
                  <c:v>10174</c:v>
                </c:pt>
                <c:pt idx="8">
                  <c:v>12186</c:v>
                </c:pt>
                <c:pt idx="9">
                  <c:v>12803</c:v>
                </c:pt>
                <c:pt idx="10">
                  <c:v>13330</c:v>
                </c:pt>
                <c:pt idx="11">
                  <c:v>15116</c:v>
                </c:pt>
                <c:pt idx="12">
                  <c:v>15716</c:v>
                </c:pt>
                <c:pt idx="13">
                  <c:v>16871</c:v>
                </c:pt>
                <c:pt idx="14">
                  <c:v>18338</c:v>
                </c:pt>
                <c:pt idx="15">
                  <c:v>20441</c:v>
                </c:pt>
                <c:pt idx="16">
                  <c:v>23440</c:v>
                </c:pt>
                <c:pt idx="17">
                  <c:v>26760</c:v>
                </c:pt>
                <c:pt idx="18">
                  <c:v>29052</c:v>
                </c:pt>
                <c:pt idx="19">
                  <c:v>31471</c:v>
                </c:pt>
                <c:pt idx="20">
                  <c:v>33799</c:v>
                </c:pt>
                <c:pt idx="21">
                  <c:v>35860</c:v>
                </c:pt>
                <c:pt idx="22">
                  <c:v>37509</c:v>
                </c:pt>
                <c:pt idx="23">
                  <c:v>38811</c:v>
                </c:pt>
                <c:pt idx="24">
                  <c:v>40901</c:v>
                </c:pt>
                <c:pt idx="25">
                  <c:v>42170</c:v>
                </c:pt>
                <c:pt idx="26">
                  <c:v>43294</c:v>
                </c:pt>
                <c:pt idx="27">
                  <c:v>44210</c:v>
                </c:pt>
                <c:pt idx="28">
                  <c:v>44818</c:v>
                </c:pt>
                <c:pt idx="29">
                  <c:v>44105</c:v>
                </c:pt>
                <c:pt idx="30">
                  <c:v>44153</c:v>
                </c:pt>
                <c:pt idx="31">
                  <c:v>44396</c:v>
                </c:pt>
                <c:pt idx="32">
                  <c:v>44290</c:v>
                </c:pt>
                <c:pt idx="33">
                  <c:v>44359</c:v>
                </c:pt>
                <c:pt idx="34">
                  <c:v>45380</c:v>
                </c:pt>
                <c:pt idx="35">
                  <c:v>45450</c:v>
                </c:pt>
                <c:pt idx="36">
                  <c:v>43914</c:v>
                </c:pt>
                <c:pt idx="37">
                  <c:v>45729</c:v>
                </c:pt>
              </c:numCache>
            </c:numRef>
          </c:val>
          <c:smooth val="0"/>
        </c:ser>
        <c:ser>
          <c:idx val="4"/>
          <c:order val="3"/>
          <c:tx>
            <c:strRef>
              <c:f>'就業者平均薪資'!$E$9</c:f>
              <c:strCache>
                <c:ptCount val="1"/>
                <c:pt idx="0">
                  <c:v>製造業</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'就業者平均薪資'!$A$10:$A$47</c:f>
              <c:strCache>
                <c:ptCount val="38"/>
                <c:pt idx="0">
                  <c:v>1973</c:v>
                </c:pt>
                <c:pt idx="1">
                  <c:v>1974</c:v>
                </c:pt>
                <c:pt idx="2">
                  <c:v>1975</c:v>
                </c:pt>
                <c:pt idx="3">
                  <c:v>1976</c:v>
                </c:pt>
                <c:pt idx="4">
                  <c:v>1977</c:v>
                </c:pt>
                <c:pt idx="5">
                  <c:v>1978</c:v>
                </c:pt>
                <c:pt idx="6">
                  <c:v>1979</c:v>
                </c:pt>
                <c:pt idx="7">
                  <c:v>1980</c:v>
                </c:pt>
                <c:pt idx="8">
                  <c:v>1981</c:v>
                </c:pt>
                <c:pt idx="9">
                  <c:v>1982</c:v>
                </c:pt>
                <c:pt idx="10">
                  <c:v>1983</c:v>
                </c:pt>
                <c:pt idx="11">
                  <c:v>1984</c:v>
                </c:pt>
                <c:pt idx="12">
                  <c:v>1985</c:v>
                </c:pt>
                <c:pt idx="13">
                  <c:v>1986</c:v>
                </c:pt>
                <c:pt idx="14">
                  <c:v>1987</c:v>
                </c:pt>
                <c:pt idx="15">
                  <c:v>1988</c:v>
                </c:pt>
                <c:pt idx="16">
                  <c:v>1989</c:v>
                </c:pt>
                <c:pt idx="17">
                  <c:v>1990</c:v>
                </c:pt>
                <c:pt idx="18">
                  <c:v>1991</c:v>
                </c:pt>
                <c:pt idx="19">
                  <c:v>1992</c:v>
                </c:pt>
                <c:pt idx="20">
                  <c:v>1993</c:v>
                </c:pt>
                <c:pt idx="21">
                  <c:v>1994</c:v>
                </c:pt>
                <c:pt idx="22">
                  <c:v>1995</c:v>
                </c:pt>
                <c:pt idx="23">
                  <c:v>1996</c:v>
                </c:pt>
                <c:pt idx="24">
                  <c:v>1997</c:v>
                </c:pt>
                <c:pt idx="25">
                  <c:v>1998</c:v>
                </c:pt>
                <c:pt idx="26">
                  <c:v>1999</c:v>
                </c:pt>
                <c:pt idx="27">
                  <c:v>2000</c:v>
                </c:pt>
                <c:pt idx="28">
                  <c:v>2001</c:v>
                </c:pt>
                <c:pt idx="29">
                  <c:v>2002</c:v>
                </c:pt>
                <c:pt idx="30">
                  <c:v>2003</c:v>
                </c:pt>
                <c:pt idx="31">
                  <c:v>2004</c:v>
                </c:pt>
                <c:pt idx="32">
                  <c:v>2005</c:v>
                </c:pt>
                <c:pt idx="33">
                  <c:v>2006</c:v>
                </c:pt>
                <c:pt idx="34">
                  <c:v>2007</c:v>
                </c:pt>
                <c:pt idx="35">
                  <c:v>2008</c:v>
                </c:pt>
                <c:pt idx="36">
                  <c:v>2009</c:v>
                </c:pt>
                <c:pt idx="37">
                  <c:v>2010(1~11月平均)</c:v>
                </c:pt>
              </c:strCache>
            </c:strRef>
          </c:cat>
          <c:val>
            <c:numRef>
              <c:f>'就業者平均薪資'!$E$10:$E$47</c:f>
              <c:numCache>
                <c:ptCount val="38"/>
                <c:pt idx="0">
                  <c:v>2179</c:v>
                </c:pt>
                <c:pt idx="1">
                  <c:v>2918</c:v>
                </c:pt>
                <c:pt idx="2">
                  <c:v>3424</c:v>
                </c:pt>
                <c:pt idx="3">
                  <c:v>4041</c:v>
                </c:pt>
                <c:pt idx="4">
                  <c:v>4859</c:v>
                </c:pt>
                <c:pt idx="5">
                  <c:v>5416</c:v>
                </c:pt>
                <c:pt idx="6">
                  <c:v>6549</c:v>
                </c:pt>
                <c:pt idx="7">
                  <c:v>8034</c:v>
                </c:pt>
                <c:pt idx="8">
                  <c:v>9555</c:v>
                </c:pt>
                <c:pt idx="9">
                  <c:v>10455</c:v>
                </c:pt>
                <c:pt idx="10">
                  <c:v>11121</c:v>
                </c:pt>
                <c:pt idx="11">
                  <c:v>12151</c:v>
                </c:pt>
                <c:pt idx="12">
                  <c:v>12677</c:v>
                </c:pt>
                <c:pt idx="13">
                  <c:v>13960</c:v>
                </c:pt>
                <c:pt idx="14">
                  <c:v>15333</c:v>
                </c:pt>
                <c:pt idx="15">
                  <c:v>16987</c:v>
                </c:pt>
                <c:pt idx="16">
                  <c:v>19429</c:v>
                </c:pt>
                <c:pt idx="17">
                  <c:v>22011</c:v>
                </c:pt>
                <c:pt idx="18">
                  <c:v>24426</c:v>
                </c:pt>
                <c:pt idx="19">
                  <c:v>26938</c:v>
                </c:pt>
                <c:pt idx="20">
                  <c:v>28822</c:v>
                </c:pt>
                <c:pt idx="21">
                  <c:v>30748</c:v>
                </c:pt>
                <c:pt idx="22">
                  <c:v>32489</c:v>
                </c:pt>
                <c:pt idx="23">
                  <c:v>33833</c:v>
                </c:pt>
                <c:pt idx="24">
                  <c:v>35402</c:v>
                </c:pt>
                <c:pt idx="25">
                  <c:v>36431</c:v>
                </c:pt>
                <c:pt idx="26">
                  <c:v>37738</c:v>
                </c:pt>
                <c:pt idx="27">
                  <c:v>38914</c:v>
                </c:pt>
                <c:pt idx="28">
                  <c:v>38412</c:v>
                </c:pt>
                <c:pt idx="29">
                  <c:v>38435</c:v>
                </c:pt>
                <c:pt idx="30">
                  <c:v>39549</c:v>
                </c:pt>
                <c:pt idx="31">
                  <c:v>40657</c:v>
                </c:pt>
                <c:pt idx="32">
                  <c:v>41858</c:v>
                </c:pt>
                <c:pt idx="33">
                  <c:v>42393</c:v>
                </c:pt>
                <c:pt idx="34">
                  <c:v>43169</c:v>
                </c:pt>
                <c:pt idx="35">
                  <c:v>43105</c:v>
                </c:pt>
                <c:pt idx="36">
                  <c:v>39152</c:v>
                </c:pt>
                <c:pt idx="37">
                  <c:v>42455</c:v>
                </c:pt>
              </c:numCache>
            </c:numRef>
          </c:val>
          <c:smooth val="0"/>
        </c:ser>
        <c:marker val="1"/>
        <c:axId val="28975297"/>
        <c:axId val="59451082"/>
      </c:lineChart>
      <c:catAx>
        <c:axId val="28975297"/>
        <c:scaling>
          <c:orientation val="minMax"/>
        </c:scaling>
        <c:axPos val="b"/>
        <c:title>
          <c:tx>
            <c:rich>
              <a:bodyPr vert="horz" rot="0" anchor="ctr"/>
              <a:lstStyle/>
              <a:p>
                <a:pPr algn="ctr">
                  <a:defRPr/>
                </a:pPr>
                <a:r>
                  <a:rPr lang="en-US" cap="none" sz="1200" b="0" i="0" u="none" baseline="0">
                    <a:solidFill>
                      <a:srgbClr val="000000"/>
                    </a:solidFill>
                    <a:latin typeface="新細明體"/>
                    <a:ea typeface="新細明體"/>
                    <a:cs typeface="新細明體"/>
                  </a:rPr>
                  <a:t>年度</a:t>
                </a:r>
              </a:p>
            </c:rich>
          </c:tx>
          <c:layout>
            <c:manualLayout>
              <c:xMode val="factor"/>
              <c:yMode val="factor"/>
              <c:x val="0"/>
              <c:y val="0.000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200" b="0" i="0" u="none" baseline="0">
                <a:solidFill>
                  <a:srgbClr val="000000"/>
                </a:solidFill>
                <a:latin typeface="新細明體"/>
                <a:ea typeface="新細明體"/>
                <a:cs typeface="新細明體"/>
              </a:defRPr>
            </a:pPr>
          </a:p>
        </c:txPr>
        <c:crossAx val="59451082"/>
        <c:crosses val="autoZero"/>
        <c:auto val="1"/>
        <c:lblOffset val="100"/>
        <c:tickLblSkip val="2"/>
        <c:noMultiLvlLbl val="0"/>
      </c:catAx>
      <c:valAx>
        <c:axId val="59451082"/>
        <c:scaling>
          <c:orientation val="minMax"/>
        </c:scaling>
        <c:axPos val="l"/>
        <c:title>
          <c:tx>
            <c:rich>
              <a:bodyPr vert="horz" rot="-5400000" anchor="ctr"/>
              <a:lstStyle/>
              <a:p>
                <a:pPr algn="ctr">
                  <a:defRPr/>
                </a:pPr>
                <a:r>
                  <a:rPr lang="en-US" cap="none" sz="1200" b="0" i="0" u="none" baseline="0">
                    <a:solidFill>
                      <a:srgbClr val="000000"/>
                    </a:solidFill>
                    <a:latin typeface="新細明體"/>
                    <a:ea typeface="新細明體"/>
                    <a:cs typeface="新細明體"/>
                  </a:rPr>
                  <a:t>新台幣</a:t>
                </a:r>
              </a:p>
            </c:rich>
          </c:tx>
          <c:layout>
            <c:manualLayout>
              <c:xMode val="factor"/>
              <c:yMode val="factor"/>
              <c:x val="-0.002"/>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975297"/>
        <c:crossesAt val="1"/>
        <c:crossBetween val="between"/>
        <c:dispUnits/>
      </c:valAx>
      <c:spPr>
        <a:noFill/>
        <a:ln w="12700">
          <a:solidFill>
            <a:srgbClr val="808080"/>
          </a:solidFill>
        </a:ln>
      </c:spPr>
    </c:plotArea>
    <c:legend>
      <c:legendPos val="r"/>
      <c:layout>
        <c:manualLayout>
          <c:xMode val="edge"/>
          <c:yMode val="edge"/>
          <c:x val="0.85375"/>
          <c:y val="0.4145"/>
          <c:w val="0.1415"/>
          <c:h val="0.169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新細明體"/>
                <a:ea typeface="新細明體"/>
                <a:cs typeface="新細明體"/>
              </a:rPr>
              <a:t>就業者教育程度</a:t>
            </a:r>
          </a:p>
        </c:rich>
      </c:tx>
      <c:layout>
        <c:manualLayout>
          <c:xMode val="factor"/>
          <c:yMode val="factor"/>
          <c:x val="-0.002"/>
          <c:y val="0"/>
        </c:manualLayout>
      </c:layout>
      <c:spPr>
        <a:noFill/>
        <a:ln>
          <a:noFill/>
        </a:ln>
      </c:spPr>
    </c:title>
    <c:plotArea>
      <c:layout>
        <c:manualLayout>
          <c:xMode val="edge"/>
          <c:yMode val="edge"/>
          <c:x val="0.0425"/>
          <c:y val="0.139"/>
          <c:w val="0.94725"/>
          <c:h val="0.737"/>
        </c:manualLayout>
      </c:layout>
      <c:lineChart>
        <c:grouping val="standard"/>
        <c:varyColors val="0"/>
        <c:ser>
          <c:idx val="1"/>
          <c:order val="0"/>
          <c:tx>
            <c:strRef>
              <c:f>'人口教育程度'!$D$103:$D$104</c:f>
              <c:strCache>
                <c:ptCount val="1"/>
                <c:pt idx="0">
                  <c:v>不識字 及自修</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'人口教育程度'!$M$105:$M$137</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'人口教育程度'!$D$105:$D$137</c:f>
              <c:numCache>
                <c:ptCount val="33"/>
                <c:pt idx="0">
                  <c:v>11.78</c:v>
                </c:pt>
                <c:pt idx="1">
                  <c:v>10.83</c:v>
                </c:pt>
                <c:pt idx="2">
                  <c:v>9.83</c:v>
                </c:pt>
                <c:pt idx="3">
                  <c:v>9.38</c:v>
                </c:pt>
                <c:pt idx="4">
                  <c:v>8.88</c:v>
                </c:pt>
                <c:pt idx="5">
                  <c:v>8.92</c:v>
                </c:pt>
                <c:pt idx="6">
                  <c:v>8.58</c:v>
                </c:pt>
                <c:pt idx="7">
                  <c:v>8.24</c:v>
                </c:pt>
                <c:pt idx="8">
                  <c:v>7.94</c:v>
                </c:pt>
                <c:pt idx="9">
                  <c:v>7.15</c:v>
                </c:pt>
                <c:pt idx="10">
                  <c:v>6.2</c:v>
                </c:pt>
                <c:pt idx="11">
                  <c:v>5.65</c:v>
                </c:pt>
                <c:pt idx="12">
                  <c:v>5.12</c:v>
                </c:pt>
                <c:pt idx="13">
                  <c:v>4.56</c:v>
                </c:pt>
                <c:pt idx="14">
                  <c:v>4.16</c:v>
                </c:pt>
                <c:pt idx="15">
                  <c:v>3.76</c:v>
                </c:pt>
                <c:pt idx="16">
                  <c:v>3.53</c:v>
                </c:pt>
                <c:pt idx="17">
                  <c:v>3.28</c:v>
                </c:pt>
                <c:pt idx="18">
                  <c:v>2.95</c:v>
                </c:pt>
                <c:pt idx="19">
                  <c:v>2.8</c:v>
                </c:pt>
                <c:pt idx="20">
                  <c:v>2.56</c:v>
                </c:pt>
                <c:pt idx="21">
                  <c:v>2.07</c:v>
                </c:pt>
                <c:pt idx="22">
                  <c:v>1.88</c:v>
                </c:pt>
                <c:pt idx="23">
                  <c:v>1.63</c:v>
                </c:pt>
                <c:pt idx="24">
                  <c:v>1.55</c:v>
                </c:pt>
                <c:pt idx="25">
                  <c:v>1.34</c:v>
                </c:pt>
                <c:pt idx="26">
                  <c:v>1.08</c:v>
                </c:pt>
                <c:pt idx="27">
                  <c:v>0.77</c:v>
                </c:pt>
                <c:pt idx="28">
                  <c:v>0.61</c:v>
                </c:pt>
                <c:pt idx="29">
                  <c:v>0.57</c:v>
                </c:pt>
                <c:pt idx="30">
                  <c:v>0.5</c:v>
                </c:pt>
                <c:pt idx="31">
                  <c:v>0.44</c:v>
                </c:pt>
                <c:pt idx="32">
                  <c:v>0.39</c:v>
                </c:pt>
              </c:numCache>
            </c:numRef>
          </c:val>
          <c:smooth val="0"/>
        </c:ser>
        <c:ser>
          <c:idx val="2"/>
          <c:order val="1"/>
          <c:tx>
            <c:strRef>
              <c:f>'人口教育程度'!$E$103:$E$104</c:f>
              <c:strCache>
                <c:ptCount val="1"/>
                <c:pt idx="0">
                  <c:v>國小</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'人口教育程度'!$M$105:$M$137</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'人口教育程度'!$E$105:$E$137</c:f>
              <c:numCache>
                <c:ptCount val="33"/>
                <c:pt idx="0">
                  <c:v>45.65</c:v>
                </c:pt>
                <c:pt idx="1">
                  <c:v>43.87</c:v>
                </c:pt>
                <c:pt idx="2">
                  <c:v>41.48</c:v>
                </c:pt>
                <c:pt idx="3">
                  <c:v>40.2</c:v>
                </c:pt>
                <c:pt idx="4">
                  <c:v>39.12</c:v>
                </c:pt>
                <c:pt idx="5">
                  <c:v>37.83</c:v>
                </c:pt>
                <c:pt idx="6">
                  <c:v>36.48</c:v>
                </c:pt>
                <c:pt idx="7">
                  <c:v>35.22</c:v>
                </c:pt>
                <c:pt idx="8">
                  <c:v>33.72</c:v>
                </c:pt>
                <c:pt idx="9">
                  <c:v>32.61</c:v>
                </c:pt>
                <c:pt idx="10">
                  <c:v>31.38</c:v>
                </c:pt>
                <c:pt idx="11">
                  <c:v>30.15</c:v>
                </c:pt>
                <c:pt idx="12">
                  <c:v>28.77</c:v>
                </c:pt>
                <c:pt idx="13">
                  <c:v>28.07</c:v>
                </c:pt>
                <c:pt idx="14">
                  <c:v>26.59</c:v>
                </c:pt>
                <c:pt idx="15">
                  <c:v>25.01</c:v>
                </c:pt>
                <c:pt idx="16">
                  <c:v>23.97</c:v>
                </c:pt>
                <c:pt idx="17">
                  <c:v>22.82</c:v>
                </c:pt>
                <c:pt idx="18">
                  <c:v>21.24</c:v>
                </c:pt>
                <c:pt idx="19">
                  <c:v>20.22</c:v>
                </c:pt>
                <c:pt idx="20">
                  <c:v>18.81</c:v>
                </c:pt>
                <c:pt idx="21">
                  <c:v>17.27</c:v>
                </c:pt>
                <c:pt idx="22">
                  <c:v>16.28</c:v>
                </c:pt>
                <c:pt idx="23">
                  <c:v>15.44</c:v>
                </c:pt>
                <c:pt idx="24">
                  <c:v>14.65</c:v>
                </c:pt>
                <c:pt idx="25">
                  <c:v>13.83</c:v>
                </c:pt>
                <c:pt idx="26">
                  <c:v>12.99</c:v>
                </c:pt>
                <c:pt idx="27">
                  <c:v>12.31</c:v>
                </c:pt>
                <c:pt idx="28">
                  <c:v>11.31</c:v>
                </c:pt>
                <c:pt idx="29">
                  <c:v>10.47</c:v>
                </c:pt>
                <c:pt idx="30">
                  <c:v>9.72</c:v>
                </c:pt>
                <c:pt idx="31">
                  <c:v>9</c:v>
                </c:pt>
                <c:pt idx="32">
                  <c:v>8.62</c:v>
                </c:pt>
              </c:numCache>
            </c:numRef>
          </c:val>
          <c:smooth val="0"/>
        </c:ser>
        <c:ser>
          <c:idx val="3"/>
          <c:order val="2"/>
          <c:tx>
            <c:strRef>
              <c:f>'人口教育程度'!$F$103:$F$104</c:f>
              <c:strCache>
                <c:ptCount val="1"/>
                <c:pt idx="0">
                  <c:v>國中</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'人口教育程度'!$M$105:$M$137</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'人口教育程度'!$F$105:$F$137</c:f>
              <c:numCache>
                <c:ptCount val="33"/>
                <c:pt idx="0">
                  <c:v>17.35</c:v>
                </c:pt>
                <c:pt idx="1">
                  <c:v>18.36</c:v>
                </c:pt>
                <c:pt idx="2">
                  <c:v>18.76</c:v>
                </c:pt>
                <c:pt idx="3">
                  <c:v>19.2</c:v>
                </c:pt>
                <c:pt idx="4">
                  <c:v>19.35</c:v>
                </c:pt>
                <c:pt idx="5">
                  <c:v>19.34</c:v>
                </c:pt>
                <c:pt idx="6">
                  <c:v>19.47</c:v>
                </c:pt>
                <c:pt idx="7">
                  <c:v>19.86</c:v>
                </c:pt>
                <c:pt idx="8">
                  <c:v>19.92</c:v>
                </c:pt>
                <c:pt idx="9">
                  <c:v>19.82</c:v>
                </c:pt>
                <c:pt idx="10">
                  <c:v>19.83</c:v>
                </c:pt>
                <c:pt idx="11">
                  <c:v>19.93</c:v>
                </c:pt>
                <c:pt idx="12">
                  <c:v>19.9</c:v>
                </c:pt>
                <c:pt idx="13">
                  <c:v>20.23</c:v>
                </c:pt>
                <c:pt idx="14">
                  <c:v>20.39</c:v>
                </c:pt>
                <c:pt idx="15">
                  <c:v>20</c:v>
                </c:pt>
                <c:pt idx="16">
                  <c:v>20.18</c:v>
                </c:pt>
                <c:pt idx="17">
                  <c:v>20.11</c:v>
                </c:pt>
                <c:pt idx="18">
                  <c:v>19.4</c:v>
                </c:pt>
                <c:pt idx="19">
                  <c:v>19.24</c:v>
                </c:pt>
                <c:pt idx="20">
                  <c:v>19.14</c:v>
                </c:pt>
                <c:pt idx="21">
                  <c:v>19.12</c:v>
                </c:pt>
                <c:pt idx="22">
                  <c:v>18.93</c:v>
                </c:pt>
                <c:pt idx="23">
                  <c:v>18.29</c:v>
                </c:pt>
                <c:pt idx="24">
                  <c:v>17.42</c:v>
                </c:pt>
                <c:pt idx="25">
                  <c:v>16.83</c:v>
                </c:pt>
                <c:pt idx="26">
                  <c:v>16.33</c:v>
                </c:pt>
                <c:pt idx="27">
                  <c:v>15.9</c:v>
                </c:pt>
                <c:pt idx="28">
                  <c:v>15.47</c:v>
                </c:pt>
                <c:pt idx="29">
                  <c:v>15.08</c:v>
                </c:pt>
                <c:pt idx="30">
                  <c:v>14.39</c:v>
                </c:pt>
                <c:pt idx="31">
                  <c:v>13.83</c:v>
                </c:pt>
                <c:pt idx="32">
                  <c:v>13.49</c:v>
                </c:pt>
              </c:numCache>
            </c:numRef>
          </c:val>
          <c:smooth val="0"/>
        </c:ser>
        <c:ser>
          <c:idx val="5"/>
          <c:order val="3"/>
          <c:tx>
            <c:strRef>
              <c:f>'人口教育程度'!$H$103:$H$104</c:f>
              <c:strCache>
                <c:ptCount val="1"/>
                <c:pt idx="0">
                  <c:v>高中</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'人口教育程度'!$M$105:$M$137</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'人口教育程度'!$H$105:$H$137</c:f>
              <c:numCache>
                <c:ptCount val="33"/>
                <c:pt idx="0">
                  <c:v>6.1</c:v>
                </c:pt>
                <c:pt idx="1">
                  <c:v>6.34</c:v>
                </c:pt>
                <c:pt idx="2">
                  <c:v>6.86</c:v>
                </c:pt>
                <c:pt idx="3">
                  <c:v>7.12</c:v>
                </c:pt>
                <c:pt idx="4">
                  <c:v>7.22</c:v>
                </c:pt>
                <c:pt idx="5">
                  <c:v>7</c:v>
                </c:pt>
                <c:pt idx="6">
                  <c:v>7.15</c:v>
                </c:pt>
                <c:pt idx="7">
                  <c:v>7.17</c:v>
                </c:pt>
                <c:pt idx="8">
                  <c:v>7.24</c:v>
                </c:pt>
                <c:pt idx="9">
                  <c:v>7.38</c:v>
                </c:pt>
                <c:pt idx="10">
                  <c:v>7.84</c:v>
                </c:pt>
                <c:pt idx="11">
                  <c:v>8.02</c:v>
                </c:pt>
                <c:pt idx="12">
                  <c:v>8.49</c:v>
                </c:pt>
                <c:pt idx="13">
                  <c:v>8.83</c:v>
                </c:pt>
                <c:pt idx="14">
                  <c:v>8.63</c:v>
                </c:pt>
                <c:pt idx="15">
                  <c:v>8.67</c:v>
                </c:pt>
                <c:pt idx="16">
                  <c:v>8.66</c:v>
                </c:pt>
                <c:pt idx="17">
                  <c:v>8.48</c:v>
                </c:pt>
                <c:pt idx="18">
                  <c:v>8.67</c:v>
                </c:pt>
                <c:pt idx="19">
                  <c:v>8.78</c:v>
                </c:pt>
                <c:pt idx="20">
                  <c:v>9.2</c:v>
                </c:pt>
                <c:pt idx="21">
                  <c:v>9.31</c:v>
                </c:pt>
                <c:pt idx="22">
                  <c:v>9.24</c:v>
                </c:pt>
                <c:pt idx="23">
                  <c:v>9.15</c:v>
                </c:pt>
                <c:pt idx="24">
                  <c:v>9.07</c:v>
                </c:pt>
                <c:pt idx="25">
                  <c:v>9.07</c:v>
                </c:pt>
                <c:pt idx="26">
                  <c:v>9.02</c:v>
                </c:pt>
                <c:pt idx="27">
                  <c:v>8.78</c:v>
                </c:pt>
                <c:pt idx="28">
                  <c:v>8.55</c:v>
                </c:pt>
                <c:pt idx="29">
                  <c:v>8.61</c:v>
                </c:pt>
                <c:pt idx="30">
                  <c:v>8.47</c:v>
                </c:pt>
                <c:pt idx="31">
                  <c:v>8.36</c:v>
                </c:pt>
                <c:pt idx="32">
                  <c:v>8.3</c:v>
                </c:pt>
              </c:numCache>
            </c:numRef>
          </c:val>
          <c:smooth val="0"/>
        </c:ser>
        <c:ser>
          <c:idx val="6"/>
          <c:order val="4"/>
          <c:tx>
            <c:strRef>
              <c:f>'人口教育程度'!$I$103:$I$104</c:f>
              <c:strCache>
                <c:ptCount val="1"/>
                <c:pt idx="0">
                  <c:v>高職</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'人口教育程度'!$M$105:$M$137</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'人口教育程度'!$I$105:$I$137</c:f>
              <c:numCache>
                <c:ptCount val="33"/>
                <c:pt idx="0">
                  <c:v>10.61</c:v>
                </c:pt>
                <c:pt idx="1">
                  <c:v>11.65</c:v>
                </c:pt>
                <c:pt idx="2">
                  <c:v>12.66</c:v>
                </c:pt>
                <c:pt idx="3">
                  <c:v>13.23</c:v>
                </c:pt>
                <c:pt idx="4">
                  <c:v>14.29</c:v>
                </c:pt>
                <c:pt idx="5">
                  <c:v>15.4</c:v>
                </c:pt>
                <c:pt idx="6">
                  <c:v>16.26</c:v>
                </c:pt>
                <c:pt idx="7">
                  <c:v>17.01</c:v>
                </c:pt>
                <c:pt idx="8">
                  <c:v>18.24</c:v>
                </c:pt>
                <c:pt idx="9">
                  <c:v>19.22</c:v>
                </c:pt>
                <c:pt idx="10">
                  <c:v>20.03</c:v>
                </c:pt>
                <c:pt idx="11">
                  <c:v>20.9</c:v>
                </c:pt>
                <c:pt idx="12">
                  <c:v>21.37</c:v>
                </c:pt>
                <c:pt idx="13">
                  <c:v>21.64</c:v>
                </c:pt>
                <c:pt idx="14">
                  <c:v>22.55</c:v>
                </c:pt>
                <c:pt idx="15">
                  <c:v>23.6</c:v>
                </c:pt>
                <c:pt idx="16">
                  <c:v>24.06</c:v>
                </c:pt>
                <c:pt idx="17">
                  <c:v>24.68</c:v>
                </c:pt>
                <c:pt idx="18">
                  <c:v>25.47</c:v>
                </c:pt>
                <c:pt idx="19">
                  <c:v>25.11</c:v>
                </c:pt>
                <c:pt idx="20">
                  <c:v>25.4</c:v>
                </c:pt>
                <c:pt idx="21">
                  <c:v>26.03</c:v>
                </c:pt>
                <c:pt idx="22">
                  <c:v>26.32</c:v>
                </c:pt>
                <c:pt idx="23">
                  <c:v>26.77</c:v>
                </c:pt>
                <c:pt idx="24">
                  <c:v>27.15</c:v>
                </c:pt>
                <c:pt idx="25">
                  <c:v>27.39</c:v>
                </c:pt>
                <c:pt idx="26">
                  <c:v>27.68</c:v>
                </c:pt>
                <c:pt idx="27">
                  <c:v>27.48</c:v>
                </c:pt>
                <c:pt idx="28">
                  <c:v>27.36</c:v>
                </c:pt>
                <c:pt idx="29">
                  <c:v>27.14</c:v>
                </c:pt>
                <c:pt idx="30">
                  <c:v>26.78</c:v>
                </c:pt>
                <c:pt idx="31">
                  <c:v>26.19</c:v>
                </c:pt>
                <c:pt idx="32">
                  <c:v>25.85</c:v>
                </c:pt>
              </c:numCache>
            </c:numRef>
          </c:val>
          <c:smooth val="0"/>
        </c:ser>
        <c:ser>
          <c:idx val="8"/>
          <c:order val="5"/>
          <c:tx>
            <c:strRef>
              <c:f>'人口教育程度'!$K$103:$K$104</c:f>
              <c:strCache>
                <c:ptCount val="1"/>
                <c:pt idx="0">
                  <c:v>專科</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numRef>
              <c:f>'人口教育程度'!$M$105:$M$137</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'人口教育程度'!$K$105:$K$137</c:f>
              <c:numCache>
                <c:ptCount val="33"/>
                <c:pt idx="0">
                  <c:v>4.26</c:v>
                </c:pt>
                <c:pt idx="1">
                  <c:v>4.49</c:v>
                </c:pt>
                <c:pt idx="2">
                  <c:v>5.35</c:v>
                </c:pt>
                <c:pt idx="3">
                  <c:v>5.63</c:v>
                </c:pt>
                <c:pt idx="4">
                  <c:v>5.85</c:v>
                </c:pt>
                <c:pt idx="5">
                  <c:v>6.04</c:v>
                </c:pt>
                <c:pt idx="6">
                  <c:v>6.42</c:v>
                </c:pt>
                <c:pt idx="7">
                  <c:v>6.86</c:v>
                </c:pt>
                <c:pt idx="8">
                  <c:v>7.09</c:v>
                </c:pt>
                <c:pt idx="9">
                  <c:v>7.65</c:v>
                </c:pt>
                <c:pt idx="10">
                  <c:v>8.15</c:v>
                </c:pt>
                <c:pt idx="11">
                  <c:v>8.5</c:v>
                </c:pt>
                <c:pt idx="12">
                  <c:v>9.15</c:v>
                </c:pt>
                <c:pt idx="13">
                  <c:v>9.45</c:v>
                </c:pt>
                <c:pt idx="14">
                  <c:v>10.24</c:v>
                </c:pt>
                <c:pt idx="15">
                  <c:v>10.91</c:v>
                </c:pt>
                <c:pt idx="16">
                  <c:v>11.39</c:v>
                </c:pt>
                <c:pt idx="17">
                  <c:v>11.79</c:v>
                </c:pt>
                <c:pt idx="18">
                  <c:v>12.81</c:v>
                </c:pt>
                <c:pt idx="19">
                  <c:v>13.62</c:v>
                </c:pt>
                <c:pt idx="20">
                  <c:v>14.08</c:v>
                </c:pt>
                <c:pt idx="21">
                  <c:v>14.86</c:v>
                </c:pt>
                <c:pt idx="22">
                  <c:v>15.52</c:v>
                </c:pt>
                <c:pt idx="23">
                  <c:v>16.25</c:v>
                </c:pt>
                <c:pt idx="24">
                  <c:v>16.72</c:v>
                </c:pt>
                <c:pt idx="25">
                  <c:v>17.01</c:v>
                </c:pt>
                <c:pt idx="26">
                  <c:v>17.14</c:v>
                </c:pt>
                <c:pt idx="27">
                  <c:v>17.34</c:v>
                </c:pt>
                <c:pt idx="28">
                  <c:v>17.4</c:v>
                </c:pt>
                <c:pt idx="29">
                  <c:v>17.14</c:v>
                </c:pt>
                <c:pt idx="30">
                  <c:v>17.17</c:v>
                </c:pt>
                <c:pt idx="31">
                  <c:v>17.19</c:v>
                </c:pt>
                <c:pt idx="32">
                  <c:v>17.13</c:v>
                </c:pt>
              </c:numCache>
            </c:numRef>
          </c:val>
          <c:smooth val="0"/>
        </c:ser>
        <c:ser>
          <c:idx val="9"/>
          <c:order val="6"/>
          <c:tx>
            <c:strRef>
              <c:f>'人口教育程度'!$L$103:$L$104</c:f>
              <c:strCache>
                <c:ptCount val="1"/>
                <c:pt idx="0">
                  <c:v>大學及 以上</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'人口教育程度'!$M$105:$M$137</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'人口教育程度'!$L$105:$L$137</c:f>
              <c:numCache>
                <c:ptCount val="33"/>
                <c:pt idx="0">
                  <c:v>4.26</c:v>
                </c:pt>
                <c:pt idx="1">
                  <c:v>4.46</c:v>
                </c:pt>
                <c:pt idx="2">
                  <c:v>5.05</c:v>
                </c:pt>
                <c:pt idx="3">
                  <c:v>5.25</c:v>
                </c:pt>
                <c:pt idx="4">
                  <c:v>5.28</c:v>
                </c:pt>
                <c:pt idx="5">
                  <c:v>5.48</c:v>
                </c:pt>
                <c:pt idx="6">
                  <c:v>5.65</c:v>
                </c:pt>
                <c:pt idx="7">
                  <c:v>5.64</c:v>
                </c:pt>
                <c:pt idx="8">
                  <c:v>5.85</c:v>
                </c:pt>
                <c:pt idx="9">
                  <c:v>6.17</c:v>
                </c:pt>
                <c:pt idx="10">
                  <c:v>6.56</c:v>
                </c:pt>
                <c:pt idx="11">
                  <c:v>6.84</c:v>
                </c:pt>
                <c:pt idx="12">
                  <c:v>7.19</c:v>
                </c:pt>
                <c:pt idx="13">
                  <c:v>7.22</c:v>
                </c:pt>
                <c:pt idx="14">
                  <c:v>7.45</c:v>
                </c:pt>
                <c:pt idx="15">
                  <c:v>8.05</c:v>
                </c:pt>
                <c:pt idx="16">
                  <c:v>8.19</c:v>
                </c:pt>
                <c:pt idx="17">
                  <c:v>8.85</c:v>
                </c:pt>
                <c:pt idx="18">
                  <c:v>9.46</c:v>
                </c:pt>
                <c:pt idx="19">
                  <c:v>10.23</c:v>
                </c:pt>
                <c:pt idx="20">
                  <c:v>10.82</c:v>
                </c:pt>
                <c:pt idx="21">
                  <c:v>11.34</c:v>
                </c:pt>
                <c:pt idx="22">
                  <c:v>11.83</c:v>
                </c:pt>
                <c:pt idx="23">
                  <c:v>12.46</c:v>
                </c:pt>
                <c:pt idx="24">
                  <c:v>13.44</c:v>
                </c:pt>
                <c:pt idx="25">
                  <c:v>14.53</c:v>
                </c:pt>
                <c:pt idx="26">
                  <c:v>15.76</c:v>
                </c:pt>
                <c:pt idx="27">
                  <c:v>17.43</c:v>
                </c:pt>
                <c:pt idx="28">
                  <c:v>19.3</c:v>
                </c:pt>
                <c:pt idx="29">
                  <c:v>20.99</c:v>
                </c:pt>
                <c:pt idx="30">
                  <c:v>22.97</c:v>
                </c:pt>
                <c:pt idx="31">
                  <c:v>24.99</c:v>
                </c:pt>
                <c:pt idx="32">
                  <c:v>26.22</c:v>
                </c:pt>
              </c:numCache>
            </c:numRef>
          </c:val>
          <c:smooth val="0"/>
        </c:ser>
        <c:marker val="1"/>
        <c:axId val="65297691"/>
        <c:axId val="50808308"/>
      </c:lineChart>
      <c:catAx>
        <c:axId val="65297691"/>
        <c:scaling>
          <c:orientation val="minMax"/>
        </c:scaling>
        <c:axPos val="b"/>
        <c:title>
          <c:tx>
            <c:rich>
              <a:bodyPr vert="horz" rot="0" anchor="ctr"/>
              <a:lstStyle/>
              <a:p>
                <a:pPr algn="ctr">
                  <a:defRPr/>
                </a:pPr>
                <a:r>
                  <a:rPr lang="en-US" cap="none" sz="1200" b="0" i="0" u="none" baseline="0">
                    <a:solidFill>
                      <a:srgbClr val="000000"/>
                    </a:solidFill>
                    <a:latin typeface="新細明體"/>
                    <a:ea typeface="新細明體"/>
                    <a:cs typeface="新細明體"/>
                  </a:rPr>
                  <a:t>年度</a:t>
                </a:r>
              </a:p>
            </c:rich>
          </c:tx>
          <c:layout>
            <c:manualLayout>
              <c:xMode val="factor"/>
              <c:yMode val="factor"/>
              <c:x val="0"/>
              <c:y val="0.00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200" b="0" i="0" u="none" baseline="0">
                <a:solidFill>
                  <a:srgbClr val="000000"/>
                </a:solidFill>
                <a:latin typeface="新細明體"/>
                <a:ea typeface="新細明體"/>
                <a:cs typeface="新細明體"/>
              </a:defRPr>
            </a:pPr>
          </a:p>
        </c:txPr>
        <c:crossAx val="50808308"/>
        <c:crosses val="autoZero"/>
        <c:auto val="1"/>
        <c:lblOffset val="100"/>
        <c:tickLblSkip val="2"/>
        <c:noMultiLvlLbl val="0"/>
      </c:catAx>
      <c:valAx>
        <c:axId val="50808308"/>
        <c:scaling>
          <c:orientation val="minMax"/>
        </c:scaling>
        <c:axPos val="l"/>
        <c:title>
          <c:tx>
            <c:rich>
              <a:bodyPr vert="horz" rot="-5400000" anchor="ctr"/>
              <a:lstStyle/>
              <a:p>
                <a:pPr algn="ctr">
                  <a:defRPr/>
                </a:pPr>
                <a:r>
                  <a:rPr lang="en-US" cap="none" sz="1200" b="0" i="0" u="none" baseline="0">
                    <a:solidFill>
                      <a:srgbClr val="000000"/>
                    </a:solidFill>
                    <a:latin typeface="新細明體"/>
                    <a:ea typeface="新細明體"/>
                    <a:cs typeface="新細明體"/>
                  </a:rPr>
                  <a:t>%</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65297691"/>
        <c:crossesAt val="1"/>
        <c:crossBetween val="between"/>
        <c:dispUnits/>
      </c:valAx>
      <c:spPr>
        <a:solidFill>
          <a:srgbClr val="FFFFFF"/>
        </a:solidFill>
        <a:ln w="3175">
          <a:noFill/>
        </a:ln>
      </c:spPr>
    </c:plotArea>
    <c:legend>
      <c:legendPos val="b"/>
      <c:layout>
        <c:manualLayout>
          <c:xMode val="edge"/>
          <c:yMode val="edge"/>
          <c:x val="0.21575"/>
          <c:y val="0.94675"/>
          <c:w val="0.6345"/>
          <c:h val="0.045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新細明體"/>
                <a:ea typeface="新細明體"/>
                <a:cs typeface="新細明體"/>
              </a:rPr>
              <a:t>教育別失業率</a:t>
            </a:r>
          </a:p>
        </c:rich>
      </c:tx>
      <c:layout>
        <c:manualLayout>
          <c:xMode val="factor"/>
          <c:yMode val="factor"/>
          <c:x val="-0.002"/>
          <c:y val="0"/>
        </c:manualLayout>
      </c:layout>
      <c:spPr>
        <a:noFill/>
        <a:ln>
          <a:noFill/>
        </a:ln>
      </c:spPr>
    </c:title>
    <c:plotArea>
      <c:layout>
        <c:manualLayout>
          <c:xMode val="edge"/>
          <c:yMode val="edge"/>
          <c:x val="0.0425"/>
          <c:y val="0.139"/>
          <c:w val="0.94725"/>
          <c:h val="0.737"/>
        </c:manualLayout>
      </c:layout>
      <c:lineChart>
        <c:grouping val="standard"/>
        <c:varyColors val="0"/>
        <c:ser>
          <c:idx val="1"/>
          <c:order val="0"/>
          <c:tx>
            <c:strRef>
              <c:f>'教育程度失業率'!$C$33:$C$34</c:f>
              <c:strCache>
                <c:ptCount val="1"/>
                <c:pt idx="0">
                  <c:v>國中及 以下</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'教育程度失業率'!$M$35:$M$67</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'教育程度失業率'!$C$35:$C$67</c:f>
              <c:numCache>
                <c:ptCount val="33"/>
                <c:pt idx="0">
                  <c:v>1.03</c:v>
                </c:pt>
                <c:pt idx="1">
                  <c:v>0.77</c:v>
                </c:pt>
                <c:pt idx="2">
                  <c:v>0.68</c:v>
                </c:pt>
                <c:pt idx="3">
                  <c:v>0.81</c:v>
                </c:pt>
                <c:pt idx="4">
                  <c:v>1.42</c:v>
                </c:pt>
                <c:pt idx="5">
                  <c:v>1.78</c:v>
                </c:pt>
                <c:pt idx="6">
                  <c:v>1.5</c:v>
                </c:pt>
                <c:pt idx="7">
                  <c:v>1.91</c:v>
                </c:pt>
                <c:pt idx="8">
                  <c:v>1.68</c:v>
                </c:pt>
                <c:pt idx="9">
                  <c:v>1.19</c:v>
                </c:pt>
                <c:pt idx="10">
                  <c:v>1.02</c:v>
                </c:pt>
                <c:pt idx="11">
                  <c:v>0.96</c:v>
                </c:pt>
                <c:pt idx="12">
                  <c:v>1.01</c:v>
                </c:pt>
                <c:pt idx="13">
                  <c:v>0.97</c:v>
                </c:pt>
                <c:pt idx="14">
                  <c:v>0.9</c:v>
                </c:pt>
                <c:pt idx="15">
                  <c:v>0.84</c:v>
                </c:pt>
                <c:pt idx="16">
                  <c:v>1</c:v>
                </c:pt>
                <c:pt idx="17">
                  <c:v>1.18</c:v>
                </c:pt>
                <c:pt idx="18">
                  <c:v>2.02</c:v>
                </c:pt>
                <c:pt idx="19">
                  <c:v>2.45</c:v>
                </c:pt>
                <c:pt idx="20">
                  <c:v>2.28</c:v>
                </c:pt>
                <c:pt idx="21">
                  <c:v>2.64</c:v>
                </c:pt>
                <c:pt idx="22">
                  <c:v>2.8</c:v>
                </c:pt>
                <c:pt idx="23">
                  <c:v>4.71</c:v>
                </c:pt>
                <c:pt idx="24">
                  <c:v>5.14</c:v>
                </c:pt>
                <c:pt idx="25">
                  <c:v>5.17</c:v>
                </c:pt>
                <c:pt idx="26">
                  <c:v>4.31</c:v>
                </c:pt>
                <c:pt idx="27">
                  <c:v>3.76</c:v>
                </c:pt>
                <c:pt idx="28">
                  <c:v>3.21</c:v>
                </c:pt>
                <c:pt idx="29">
                  <c:v>3.22</c:v>
                </c:pt>
                <c:pt idx="30">
                  <c:v>3.76</c:v>
                </c:pt>
                <c:pt idx="31">
                  <c:v>5.84</c:v>
                </c:pt>
                <c:pt idx="32">
                  <c:v>4.83</c:v>
                </c:pt>
              </c:numCache>
            </c:numRef>
          </c:val>
          <c:smooth val="0"/>
        </c:ser>
        <c:ser>
          <c:idx val="5"/>
          <c:order val="1"/>
          <c:tx>
            <c:strRef>
              <c:f>'教育程度失業率'!$G$33:$G$34</c:f>
              <c:strCache>
                <c:ptCount val="1"/>
                <c:pt idx="0">
                  <c:v>高中 (職)</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'教育程度失業率'!$M$35:$M$67</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'教育程度失業率'!$G$35:$G$67</c:f>
              <c:numCache>
                <c:ptCount val="33"/>
                <c:pt idx="0">
                  <c:v>3.69</c:v>
                </c:pt>
                <c:pt idx="1">
                  <c:v>2.8</c:v>
                </c:pt>
                <c:pt idx="2">
                  <c:v>2.62</c:v>
                </c:pt>
                <c:pt idx="3">
                  <c:v>2.72</c:v>
                </c:pt>
                <c:pt idx="4">
                  <c:v>3.81</c:v>
                </c:pt>
                <c:pt idx="5">
                  <c:v>4.69</c:v>
                </c:pt>
                <c:pt idx="6">
                  <c:v>4.27</c:v>
                </c:pt>
                <c:pt idx="7">
                  <c:v>4.78</c:v>
                </c:pt>
                <c:pt idx="8">
                  <c:v>4.41</c:v>
                </c:pt>
                <c:pt idx="9">
                  <c:v>3.28</c:v>
                </c:pt>
                <c:pt idx="10">
                  <c:v>2.69</c:v>
                </c:pt>
                <c:pt idx="11">
                  <c:v>2.45</c:v>
                </c:pt>
                <c:pt idx="12">
                  <c:v>2.5</c:v>
                </c:pt>
                <c:pt idx="13">
                  <c:v>2.16</c:v>
                </c:pt>
                <c:pt idx="14">
                  <c:v>2.13</c:v>
                </c:pt>
                <c:pt idx="15">
                  <c:v>1.91</c:v>
                </c:pt>
                <c:pt idx="16">
                  <c:v>1.98</c:v>
                </c:pt>
                <c:pt idx="17">
                  <c:v>2.25</c:v>
                </c:pt>
                <c:pt idx="18">
                  <c:v>3</c:v>
                </c:pt>
                <c:pt idx="19">
                  <c:v>3.02</c:v>
                </c:pt>
                <c:pt idx="20">
                  <c:v>3.09</c:v>
                </c:pt>
                <c:pt idx="21">
                  <c:v>3.23</c:v>
                </c:pt>
                <c:pt idx="22">
                  <c:v>3.34</c:v>
                </c:pt>
                <c:pt idx="23">
                  <c:v>5.12</c:v>
                </c:pt>
                <c:pt idx="24">
                  <c:v>5.92</c:v>
                </c:pt>
                <c:pt idx="25">
                  <c:v>5.6</c:v>
                </c:pt>
                <c:pt idx="26">
                  <c:v>4.87</c:v>
                </c:pt>
                <c:pt idx="27">
                  <c:v>4.54</c:v>
                </c:pt>
                <c:pt idx="28">
                  <c:v>4.36</c:v>
                </c:pt>
                <c:pt idx="29">
                  <c:v>4.31</c:v>
                </c:pt>
                <c:pt idx="30">
                  <c:v>4.34</c:v>
                </c:pt>
                <c:pt idx="31">
                  <c:v>6.19</c:v>
                </c:pt>
                <c:pt idx="32">
                  <c:v>5.58</c:v>
                </c:pt>
              </c:numCache>
            </c:numRef>
          </c:val>
          <c:smooth val="0"/>
        </c:ser>
        <c:ser>
          <c:idx val="9"/>
          <c:order val="2"/>
          <c:tx>
            <c:strRef>
              <c:f>'教育程度失業率'!$K$33:$K$34</c:f>
              <c:strCache>
                <c:ptCount val="1"/>
                <c:pt idx="0">
                  <c:v>專科</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'教育程度失業率'!$M$35:$M$67</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'教育程度失業率'!$K$35:$K$67</c:f>
              <c:numCache>
                <c:ptCount val="33"/>
                <c:pt idx="0">
                  <c:v>3.75</c:v>
                </c:pt>
                <c:pt idx="1">
                  <c:v>2.66</c:v>
                </c:pt>
                <c:pt idx="2">
                  <c:v>2.51</c:v>
                </c:pt>
                <c:pt idx="3">
                  <c:v>2.57</c:v>
                </c:pt>
                <c:pt idx="4">
                  <c:v>3.46</c:v>
                </c:pt>
                <c:pt idx="5">
                  <c:v>4.6</c:v>
                </c:pt>
                <c:pt idx="6">
                  <c:v>4.2</c:v>
                </c:pt>
                <c:pt idx="7">
                  <c:v>4.68</c:v>
                </c:pt>
                <c:pt idx="8">
                  <c:v>3.99</c:v>
                </c:pt>
                <c:pt idx="9">
                  <c:v>2.96</c:v>
                </c:pt>
                <c:pt idx="10">
                  <c:v>2.6</c:v>
                </c:pt>
                <c:pt idx="11">
                  <c:v>2.31</c:v>
                </c:pt>
                <c:pt idx="12">
                  <c:v>2.46</c:v>
                </c:pt>
                <c:pt idx="13">
                  <c:v>2.23</c:v>
                </c:pt>
                <c:pt idx="14">
                  <c:v>2.05</c:v>
                </c:pt>
                <c:pt idx="15">
                  <c:v>2.25</c:v>
                </c:pt>
                <c:pt idx="16">
                  <c:v>2.12</c:v>
                </c:pt>
                <c:pt idx="17">
                  <c:v>2.35</c:v>
                </c:pt>
                <c:pt idx="18">
                  <c:v>3.14</c:v>
                </c:pt>
                <c:pt idx="19">
                  <c:v>2.85</c:v>
                </c:pt>
                <c:pt idx="20">
                  <c:v>2.9</c:v>
                </c:pt>
                <c:pt idx="21">
                  <c:v>3.1</c:v>
                </c:pt>
                <c:pt idx="22">
                  <c:v>2.9</c:v>
                </c:pt>
                <c:pt idx="23">
                  <c:v>4.03</c:v>
                </c:pt>
                <c:pt idx="24">
                  <c:v>4.6</c:v>
                </c:pt>
                <c:pt idx="25">
                  <c:v>4.32</c:v>
                </c:pt>
                <c:pt idx="26">
                  <c:v>4.02</c:v>
                </c:pt>
                <c:pt idx="27">
                  <c:v>3.78</c:v>
                </c:pt>
                <c:pt idx="28">
                  <c:v>3.55</c:v>
                </c:pt>
                <c:pt idx="29">
                  <c:v>3.36</c:v>
                </c:pt>
                <c:pt idx="30">
                  <c:v>3.44</c:v>
                </c:pt>
                <c:pt idx="31">
                  <c:v>4.96</c:v>
                </c:pt>
                <c:pt idx="32">
                  <c:v>4.33</c:v>
                </c:pt>
              </c:numCache>
            </c:numRef>
          </c:val>
          <c:smooth val="0"/>
        </c:ser>
        <c:ser>
          <c:idx val="10"/>
          <c:order val="3"/>
          <c:tx>
            <c:strRef>
              <c:f>'教育程度失業率'!$L$33:$L$34</c:f>
              <c:strCache>
                <c:ptCount val="1"/>
                <c:pt idx="0">
                  <c:v>大學及 以上</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'教育程度失業率'!$M$35:$M$67</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'教育程度失業率'!$L$35:$L$67</c:f>
              <c:numCache>
                <c:ptCount val="33"/>
                <c:pt idx="0">
                  <c:v>2.54</c:v>
                </c:pt>
                <c:pt idx="1">
                  <c:v>1.86</c:v>
                </c:pt>
                <c:pt idx="2">
                  <c:v>1.93</c:v>
                </c:pt>
                <c:pt idx="3">
                  <c:v>1.86</c:v>
                </c:pt>
                <c:pt idx="4">
                  <c:v>2.78</c:v>
                </c:pt>
                <c:pt idx="5">
                  <c:v>3.42</c:v>
                </c:pt>
                <c:pt idx="6">
                  <c:v>3.46</c:v>
                </c:pt>
                <c:pt idx="7">
                  <c:v>3.65</c:v>
                </c:pt>
                <c:pt idx="8">
                  <c:v>3.49</c:v>
                </c:pt>
                <c:pt idx="9">
                  <c:v>2.44</c:v>
                </c:pt>
                <c:pt idx="10">
                  <c:v>2.06</c:v>
                </c:pt>
                <c:pt idx="11">
                  <c:v>1.85</c:v>
                </c:pt>
                <c:pt idx="12">
                  <c:v>2.03</c:v>
                </c:pt>
                <c:pt idx="13">
                  <c:v>1.8</c:v>
                </c:pt>
                <c:pt idx="14">
                  <c:v>2.28</c:v>
                </c:pt>
                <c:pt idx="15">
                  <c:v>2.07</c:v>
                </c:pt>
                <c:pt idx="16">
                  <c:v>2.38</c:v>
                </c:pt>
                <c:pt idx="17">
                  <c:v>2.52</c:v>
                </c:pt>
                <c:pt idx="18">
                  <c:v>3.13</c:v>
                </c:pt>
                <c:pt idx="19">
                  <c:v>2.63</c:v>
                </c:pt>
                <c:pt idx="20">
                  <c:v>2.67</c:v>
                </c:pt>
                <c:pt idx="21">
                  <c:v>2.69</c:v>
                </c:pt>
                <c:pt idx="22">
                  <c:v>2.67</c:v>
                </c:pt>
                <c:pt idx="23">
                  <c:v>3.32</c:v>
                </c:pt>
                <c:pt idx="24">
                  <c:v>3.89</c:v>
                </c:pt>
                <c:pt idx="25">
                  <c:v>3.82</c:v>
                </c:pt>
                <c:pt idx="26">
                  <c:v>4.11</c:v>
                </c:pt>
                <c:pt idx="27">
                  <c:v>4.23</c:v>
                </c:pt>
                <c:pt idx="28">
                  <c:v>4.36</c:v>
                </c:pt>
                <c:pt idx="29">
                  <c:v>4.51</c:v>
                </c:pt>
                <c:pt idx="30">
                  <c:v>4.78</c:v>
                </c:pt>
                <c:pt idx="31">
                  <c:v>5.98</c:v>
                </c:pt>
                <c:pt idx="32">
                  <c:v>5.62</c:v>
                </c:pt>
              </c:numCache>
            </c:numRef>
          </c:val>
          <c:smooth val="0"/>
        </c:ser>
        <c:marker val="1"/>
        <c:axId val="54621589"/>
        <c:axId val="21832254"/>
      </c:lineChart>
      <c:catAx>
        <c:axId val="54621589"/>
        <c:scaling>
          <c:orientation val="minMax"/>
        </c:scaling>
        <c:axPos val="b"/>
        <c:title>
          <c:tx>
            <c:rich>
              <a:bodyPr vert="horz" rot="0" anchor="ctr"/>
              <a:lstStyle/>
              <a:p>
                <a:pPr algn="ctr">
                  <a:defRPr/>
                </a:pPr>
                <a:r>
                  <a:rPr lang="en-US" cap="none" sz="1200" b="0" i="0" u="none" baseline="0">
                    <a:solidFill>
                      <a:srgbClr val="000000"/>
                    </a:solidFill>
                    <a:latin typeface="新細明體"/>
                    <a:ea typeface="新細明體"/>
                    <a:cs typeface="新細明體"/>
                  </a:rPr>
                  <a:t>年度</a:t>
                </a:r>
              </a:p>
            </c:rich>
          </c:tx>
          <c:layout>
            <c:manualLayout>
              <c:xMode val="factor"/>
              <c:yMode val="factor"/>
              <c:x val="0"/>
              <c:y val="0.00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200" b="0" i="0" u="none" baseline="0">
                <a:solidFill>
                  <a:srgbClr val="000000"/>
                </a:solidFill>
                <a:latin typeface="新細明體"/>
                <a:ea typeface="新細明體"/>
                <a:cs typeface="新細明體"/>
              </a:defRPr>
            </a:pPr>
          </a:p>
        </c:txPr>
        <c:crossAx val="21832254"/>
        <c:crosses val="autoZero"/>
        <c:auto val="1"/>
        <c:lblOffset val="100"/>
        <c:tickLblSkip val="2"/>
        <c:noMultiLvlLbl val="0"/>
      </c:catAx>
      <c:valAx>
        <c:axId val="21832254"/>
        <c:scaling>
          <c:orientation val="minMax"/>
        </c:scaling>
        <c:axPos val="l"/>
        <c:title>
          <c:tx>
            <c:rich>
              <a:bodyPr vert="horz" rot="-5400000" anchor="ctr"/>
              <a:lstStyle/>
              <a:p>
                <a:pPr algn="ctr">
                  <a:defRPr/>
                </a:pPr>
                <a:r>
                  <a:rPr lang="en-US" cap="none" sz="1200" b="0" i="0" u="none" baseline="0">
                    <a:solidFill>
                      <a:srgbClr val="000000"/>
                    </a:solidFill>
                    <a:latin typeface="新細明體"/>
                    <a:ea typeface="新細明體"/>
                    <a:cs typeface="新細明體"/>
                  </a:rPr>
                  <a:t>%</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54621589"/>
        <c:crossesAt val="1"/>
        <c:crossBetween val="between"/>
        <c:dispUnits/>
      </c:valAx>
      <c:spPr>
        <a:solidFill>
          <a:srgbClr val="FFFFFF"/>
        </a:solidFill>
        <a:ln w="12700">
          <a:solidFill>
            <a:srgbClr val="808080"/>
          </a:solidFill>
        </a:ln>
      </c:spPr>
    </c:plotArea>
    <c:legend>
      <c:legendPos val="b"/>
      <c:layout>
        <c:manualLayout>
          <c:xMode val="edge"/>
          <c:yMode val="edge"/>
          <c:x val="0.31325"/>
          <c:y val="0.94675"/>
          <c:w val="0.43275"/>
          <c:h val="0.045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新細明體"/>
                <a:ea typeface="新細明體"/>
                <a:cs typeface="新細明體"/>
              </a:rPr>
              <a:t>年齡別失業率</a:t>
            </a:r>
          </a:p>
        </c:rich>
      </c:tx>
      <c:layout>
        <c:manualLayout>
          <c:xMode val="factor"/>
          <c:yMode val="factor"/>
          <c:x val="0.002"/>
          <c:y val="0"/>
        </c:manualLayout>
      </c:layout>
      <c:spPr>
        <a:noFill/>
        <a:ln>
          <a:noFill/>
        </a:ln>
      </c:spPr>
    </c:title>
    <c:plotArea>
      <c:layout>
        <c:manualLayout>
          <c:xMode val="edge"/>
          <c:yMode val="edge"/>
          <c:x val="0.0425"/>
          <c:y val="0.1085"/>
          <c:w val="0.94725"/>
          <c:h val="0.76775"/>
        </c:manualLayout>
      </c:layout>
      <c:lineChart>
        <c:grouping val="standard"/>
        <c:varyColors val="0"/>
        <c:ser>
          <c:idx val="0"/>
          <c:order val="0"/>
          <c:tx>
            <c:strRef>
              <c:f>'年齡別失業率'!$B$5</c:f>
              <c:strCache>
                <c:ptCount val="1"/>
                <c:pt idx="0">
                  <c:v>總計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'年齡別失業率'!$Q$6:$Q$38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'年齡別失業率'!$B$6:$B$38</c:f>
              <c:numCache>
                <c:ptCount val="33"/>
                <c:pt idx="0">
                  <c:v>1.67</c:v>
                </c:pt>
                <c:pt idx="1">
                  <c:v>1.27</c:v>
                </c:pt>
                <c:pt idx="2">
                  <c:v>1.23</c:v>
                </c:pt>
                <c:pt idx="3">
                  <c:v>1.36</c:v>
                </c:pt>
                <c:pt idx="4">
                  <c:v>2.14</c:v>
                </c:pt>
                <c:pt idx="5">
                  <c:v>2.71</c:v>
                </c:pt>
                <c:pt idx="6">
                  <c:v>2.45</c:v>
                </c:pt>
                <c:pt idx="7">
                  <c:v>2.91</c:v>
                </c:pt>
                <c:pt idx="8">
                  <c:v>2.66</c:v>
                </c:pt>
                <c:pt idx="9">
                  <c:v>1.97</c:v>
                </c:pt>
                <c:pt idx="10">
                  <c:v>1.69</c:v>
                </c:pt>
                <c:pt idx="11">
                  <c:v>1.57</c:v>
                </c:pt>
                <c:pt idx="12">
                  <c:v>1.67</c:v>
                </c:pt>
                <c:pt idx="13">
                  <c:v>1.51</c:v>
                </c:pt>
                <c:pt idx="14">
                  <c:v>1.51</c:v>
                </c:pt>
                <c:pt idx="15">
                  <c:v>1.45</c:v>
                </c:pt>
                <c:pt idx="16">
                  <c:v>1.56</c:v>
                </c:pt>
                <c:pt idx="17">
                  <c:v>1.79</c:v>
                </c:pt>
                <c:pt idx="18">
                  <c:v>2.6</c:v>
                </c:pt>
                <c:pt idx="19">
                  <c:v>2.72</c:v>
                </c:pt>
                <c:pt idx="20">
                  <c:v>2.69</c:v>
                </c:pt>
                <c:pt idx="21">
                  <c:v>2.92</c:v>
                </c:pt>
                <c:pt idx="22">
                  <c:v>2.99</c:v>
                </c:pt>
                <c:pt idx="23">
                  <c:v>4.57</c:v>
                </c:pt>
                <c:pt idx="24">
                  <c:v>5.17</c:v>
                </c:pt>
                <c:pt idx="25">
                  <c:v>4.99</c:v>
                </c:pt>
                <c:pt idx="26">
                  <c:v>4.44</c:v>
                </c:pt>
                <c:pt idx="27">
                  <c:v>4.13</c:v>
                </c:pt>
                <c:pt idx="28">
                  <c:v>3.91</c:v>
                </c:pt>
                <c:pt idx="29">
                  <c:v>3.91</c:v>
                </c:pt>
                <c:pt idx="30">
                  <c:v>4.14</c:v>
                </c:pt>
                <c:pt idx="31">
                  <c:v>5.85</c:v>
                </c:pt>
                <c:pt idx="32">
                  <c:v>5.21</c:v>
                </c:pt>
              </c:numCache>
            </c:numRef>
          </c:val>
          <c:smooth val="0"/>
        </c:ser>
        <c:ser>
          <c:idx val="2"/>
          <c:order val="1"/>
          <c:tx>
            <c:strRef>
              <c:f>'年齡別失業率'!$D$5</c:f>
              <c:strCache>
                <c:ptCount val="1"/>
                <c:pt idx="0">
                  <c:v>15-19歲</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'年齡別失業率'!$Q$6:$Q$38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'年齡別失業率'!$D$6:$D$38</c:f>
              <c:numCache>
                <c:ptCount val="33"/>
                <c:pt idx="0">
                  <c:v>3.95</c:v>
                </c:pt>
                <c:pt idx="1">
                  <c:v>3.12</c:v>
                </c:pt>
                <c:pt idx="2">
                  <c:v>3.21</c:v>
                </c:pt>
                <c:pt idx="3">
                  <c:v>3.75</c:v>
                </c:pt>
                <c:pt idx="4">
                  <c:v>5.18</c:v>
                </c:pt>
                <c:pt idx="5">
                  <c:v>6.6</c:v>
                </c:pt>
                <c:pt idx="6">
                  <c:v>5.85</c:v>
                </c:pt>
                <c:pt idx="7">
                  <c:v>7.53</c:v>
                </c:pt>
                <c:pt idx="8">
                  <c:v>6.76</c:v>
                </c:pt>
                <c:pt idx="9">
                  <c:v>5.57</c:v>
                </c:pt>
                <c:pt idx="10">
                  <c:v>5.02</c:v>
                </c:pt>
                <c:pt idx="11">
                  <c:v>5.03</c:v>
                </c:pt>
                <c:pt idx="12">
                  <c:v>5.68</c:v>
                </c:pt>
                <c:pt idx="13">
                  <c:v>4.93</c:v>
                </c:pt>
                <c:pt idx="14">
                  <c:v>4.98</c:v>
                </c:pt>
                <c:pt idx="15">
                  <c:v>4.78</c:v>
                </c:pt>
                <c:pt idx="16">
                  <c:v>4.96</c:v>
                </c:pt>
                <c:pt idx="17">
                  <c:v>5.59</c:v>
                </c:pt>
                <c:pt idx="18">
                  <c:v>7.47</c:v>
                </c:pt>
                <c:pt idx="19">
                  <c:v>7.35</c:v>
                </c:pt>
                <c:pt idx="20">
                  <c:v>8.26</c:v>
                </c:pt>
                <c:pt idx="21">
                  <c:v>9.03</c:v>
                </c:pt>
                <c:pt idx="22">
                  <c:v>9.04</c:v>
                </c:pt>
                <c:pt idx="23">
                  <c:v>13.64</c:v>
                </c:pt>
                <c:pt idx="24">
                  <c:v>14.59</c:v>
                </c:pt>
                <c:pt idx="25">
                  <c:v>13.84</c:v>
                </c:pt>
                <c:pt idx="26">
                  <c:v>13</c:v>
                </c:pt>
                <c:pt idx="27">
                  <c:v>11.97</c:v>
                </c:pt>
                <c:pt idx="28">
                  <c:v>11.46</c:v>
                </c:pt>
                <c:pt idx="29">
                  <c:v>11.13</c:v>
                </c:pt>
                <c:pt idx="30">
                  <c:v>11.42</c:v>
                </c:pt>
                <c:pt idx="31">
                  <c:v>13.55</c:v>
                </c:pt>
                <c:pt idx="32">
                  <c:v>10.93</c:v>
                </c:pt>
              </c:numCache>
            </c:numRef>
          </c:val>
          <c:smooth val="0"/>
        </c:ser>
        <c:ser>
          <c:idx val="3"/>
          <c:order val="2"/>
          <c:tx>
            <c:strRef>
              <c:f>'年齡別失業率'!$E$5</c:f>
              <c:strCache>
                <c:ptCount val="1"/>
                <c:pt idx="0">
                  <c:v>20-24歲</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6600"/>
              </a:solidFill>
              <a:ln>
                <a:solidFill>
                  <a:srgbClr val="FF6600"/>
                </a:solidFill>
              </a:ln>
            </c:spPr>
          </c:marker>
          <c:cat>
            <c:numRef>
              <c:f>'年齡別失業率'!$Q$6:$Q$38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'年齡別失業率'!$E$6:$E$38</c:f>
              <c:numCache>
                <c:ptCount val="33"/>
                <c:pt idx="0">
                  <c:v>3.77</c:v>
                </c:pt>
                <c:pt idx="1">
                  <c:v>3.36</c:v>
                </c:pt>
                <c:pt idx="2">
                  <c:v>3.13</c:v>
                </c:pt>
                <c:pt idx="3">
                  <c:v>3.5</c:v>
                </c:pt>
                <c:pt idx="4">
                  <c:v>5.45</c:v>
                </c:pt>
                <c:pt idx="5">
                  <c:v>6.49</c:v>
                </c:pt>
                <c:pt idx="6">
                  <c:v>6.24</c:v>
                </c:pt>
                <c:pt idx="7">
                  <c:v>7.12</c:v>
                </c:pt>
                <c:pt idx="8">
                  <c:v>6.79</c:v>
                </c:pt>
                <c:pt idx="9">
                  <c:v>5.39</c:v>
                </c:pt>
                <c:pt idx="10">
                  <c:v>4.78</c:v>
                </c:pt>
                <c:pt idx="11">
                  <c:v>4.39</c:v>
                </c:pt>
                <c:pt idx="12">
                  <c:v>4.79</c:v>
                </c:pt>
                <c:pt idx="13">
                  <c:v>4.41</c:v>
                </c:pt>
                <c:pt idx="14">
                  <c:v>4.7</c:v>
                </c:pt>
                <c:pt idx="15">
                  <c:v>4.6</c:v>
                </c:pt>
                <c:pt idx="16">
                  <c:v>4.67</c:v>
                </c:pt>
                <c:pt idx="17">
                  <c:v>5.16</c:v>
                </c:pt>
                <c:pt idx="18">
                  <c:v>6.72</c:v>
                </c:pt>
                <c:pt idx="19">
                  <c:v>6.76</c:v>
                </c:pt>
                <c:pt idx="20">
                  <c:v>7.01</c:v>
                </c:pt>
                <c:pt idx="21">
                  <c:v>6.83</c:v>
                </c:pt>
                <c:pt idx="22">
                  <c:v>6.89</c:v>
                </c:pt>
                <c:pt idx="23">
                  <c:v>9.65</c:v>
                </c:pt>
                <c:pt idx="24">
                  <c:v>11.31</c:v>
                </c:pt>
                <c:pt idx="25">
                  <c:v>10.95</c:v>
                </c:pt>
                <c:pt idx="26">
                  <c:v>10.44</c:v>
                </c:pt>
                <c:pt idx="27">
                  <c:v>10.33</c:v>
                </c:pt>
                <c:pt idx="28">
                  <c:v>10.1</c:v>
                </c:pt>
                <c:pt idx="29">
                  <c:v>10.56</c:v>
                </c:pt>
                <c:pt idx="30">
                  <c:v>11.89</c:v>
                </c:pt>
                <c:pt idx="31">
                  <c:v>14.67</c:v>
                </c:pt>
                <c:pt idx="32">
                  <c:v>13.51</c:v>
                </c:pt>
              </c:numCache>
            </c:numRef>
          </c:val>
          <c:smooth val="0"/>
        </c:ser>
        <c:ser>
          <c:idx val="5"/>
          <c:order val="3"/>
          <c:tx>
            <c:strRef>
              <c:f>'年齡別失業率'!$G$5</c:f>
              <c:strCache>
                <c:ptCount val="1"/>
                <c:pt idx="0">
                  <c:v>25-29歲</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00"/>
              </a:solidFill>
              <a:ln>
                <a:solidFill>
                  <a:srgbClr val="993300"/>
                </a:solidFill>
              </a:ln>
            </c:spPr>
          </c:marker>
          <c:cat>
            <c:numRef>
              <c:f>'年齡別失業率'!$Q$6:$Q$38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'年齡別失業率'!$G$6:$G$38</c:f>
              <c:numCache>
                <c:ptCount val="33"/>
                <c:pt idx="0">
                  <c:v>1.54</c:v>
                </c:pt>
                <c:pt idx="1">
                  <c:v>1.02</c:v>
                </c:pt>
                <c:pt idx="2">
                  <c:v>1.09</c:v>
                </c:pt>
                <c:pt idx="3">
                  <c:v>1.12</c:v>
                </c:pt>
                <c:pt idx="4">
                  <c:v>2.02</c:v>
                </c:pt>
                <c:pt idx="5">
                  <c:v>2.65</c:v>
                </c:pt>
                <c:pt idx="6">
                  <c:v>2.65</c:v>
                </c:pt>
                <c:pt idx="7">
                  <c:v>3.05</c:v>
                </c:pt>
                <c:pt idx="8">
                  <c:v>2.95</c:v>
                </c:pt>
                <c:pt idx="9">
                  <c:v>2.13</c:v>
                </c:pt>
                <c:pt idx="10">
                  <c:v>1.95</c:v>
                </c:pt>
                <c:pt idx="11">
                  <c:v>1.88</c:v>
                </c:pt>
                <c:pt idx="12">
                  <c:v>1.92</c:v>
                </c:pt>
                <c:pt idx="13">
                  <c:v>1.91</c:v>
                </c:pt>
                <c:pt idx="14">
                  <c:v>2</c:v>
                </c:pt>
                <c:pt idx="15">
                  <c:v>1.94</c:v>
                </c:pt>
                <c:pt idx="16">
                  <c:v>2.19</c:v>
                </c:pt>
                <c:pt idx="17">
                  <c:v>2.55</c:v>
                </c:pt>
                <c:pt idx="18">
                  <c:v>3.65</c:v>
                </c:pt>
                <c:pt idx="19">
                  <c:v>3.68</c:v>
                </c:pt>
                <c:pt idx="20">
                  <c:v>3.61</c:v>
                </c:pt>
                <c:pt idx="21">
                  <c:v>3.82</c:v>
                </c:pt>
                <c:pt idx="22">
                  <c:v>3.77</c:v>
                </c:pt>
                <c:pt idx="23">
                  <c:v>5.46</c:v>
                </c:pt>
                <c:pt idx="24">
                  <c:v>6.46</c:v>
                </c:pt>
                <c:pt idx="25">
                  <c:v>6.26</c:v>
                </c:pt>
                <c:pt idx="26">
                  <c:v>5.69</c:v>
                </c:pt>
                <c:pt idx="27">
                  <c:v>5.75</c:v>
                </c:pt>
                <c:pt idx="28">
                  <c:v>5.92</c:v>
                </c:pt>
                <c:pt idx="29">
                  <c:v>5.87</c:v>
                </c:pt>
                <c:pt idx="30">
                  <c:v>6.38</c:v>
                </c:pt>
                <c:pt idx="31">
                  <c:v>8.77</c:v>
                </c:pt>
                <c:pt idx="32">
                  <c:v>8.15</c:v>
                </c:pt>
              </c:numCache>
            </c:numRef>
          </c:val>
          <c:smooth val="0"/>
        </c:ser>
        <c:ser>
          <c:idx val="6"/>
          <c:order val="4"/>
          <c:tx>
            <c:strRef>
              <c:f>'年齡別失業率'!$H$5</c:f>
              <c:strCache>
                <c:ptCount val="1"/>
                <c:pt idx="0">
                  <c:v>30-34歲</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'年齡別失業率'!$Q$6:$Q$38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'年齡別失業率'!$H$6:$H$38</c:f>
              <c:numCache>
                <c:ptCount val="33"/>
                <c:pt idx="0">
                  <c:v>0.64</c:v>
                </c:pt>
                <c:pt idx="1">
                  <c:v>0.42</c:v>
                </c:pt>
                <c:pt idx="2">
                  <c:v>0.44</c:v>
                </c:pt>
                <c:pt idx="3">
                  <c:v>0.5</c:v>
                </c:pt>
                <c:pt idx="4">
                  <c:v>0.98</c:v>
                </c:pt>
                <c:pt idx="5">
                  <c:v>1.44</c:v>
                </c:pt>
                <c:pt idx="6">
                  <c:v>1.3</c:v>
                </c:pt>
                <c:pt idx="7">
                  <c:v>1.76</c:v>
                </c:pt>
                <c:pt idx="8">
                  <c:v>1.5</c:v>
                </c:pt>
                <c:pt idx="9">
                  <c:v>1.04</c:v>
                </c:pt>
                <c:pt idx="10">
                  <c:v>0.94</c:v>
                </c:pt>
                <c:pt idx="11">
                  <c:v>0.89</c:v>
                </c:pt>
                <c:pt idx="12">
                  <c:v>0.99</c:v>
                </c:pt>
                <c:pt idx="13">
                  <c:v>0.91</c:v>
                </c:pt>
                <c:pt idx="14">
                  <c:v>1</c:v>
                </c:pt>
                <c:pt idx="15">
                  <c:v>0.96</c:v>
                </c:pt>
                <c:pt idx="16">
                  <c:v>1.19</c:v>
                </c:pt>
                <c:pt idx="17">
                  <c:v>1.36</c:v>
                </c:pt>
                <c:pt idx="18">
                  <c:v>2.08</c:v>
                </c:pt>
                <c:pt idx="19">
                  <c:v>2.15</c:v>
                </c:pt>
                <c:pt idx="20">
                  <c:v>2.06</c:v>
                </c:pt>
                <c:pt idx="21">
                  <c:v>2.42</c:v>
                </c:pt>
                <c:pt idx="22">
                  <c:v>2.59</c:v>
                </c:pt>
                <c:pt idx="23">
                  <c:v>4.19</c:v>
                </c:pt>
                <c:pt idx="24">
                  <c:v>4.64</c:v>
                </c:pt>
                <c:pt idx="25">
                  <c:v>4.16</c:v>
                </c:pt>
                <c:pt idx="26">
                  <c:v>3.86</c:v>
                </c:pt>
                <c:pt idx="27">
                  <c:v>3.63</c:v>
                </c:pt>
                <c:pt idx="28">
                  <c:v>3.8</c:v>
                </c:pt>
                <c:pt idx="29">
                  <c:v>3.87</c:v>
                </c:pt>
                <c:pt idx="30">
                  <c:v>3.89</c:v>
                </c:pt>
                <c:pt idx="31">
                  <c:v>5.82</c:v>
                </c:pt>
                <c:pt idx="32">
                  <c:v>5.19</c:v>
                </c:pt>
              </c:numCache>
            </c:numRef>
          </c:val>
          <c:smooth val="0"/>
        </c:ser>
        <c:ser>
          <c:idx val="7"/>
          <c:order val="5"/>
          <c:tx>
            <c:strRef>
              <c:f>'年齡別失業率'!$I$5</c:f>
              <c:strCache>
                <c:ptCount val="1"/>
                <c:pt idx="0">
                  <c:v>35-39歲</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numRef>
              <c:f>'年齡別失業率'!$Q$6:$Q$38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'年齡別失業率'!$I$6:$I$38</c:f>
              <c:numCache>
                <c:ptCount val="33"/>
                <c:pt idx="0">
                  <c:v>0.38</c:v>
                </c:pt>
                <c:pt idx="1">
                  <c:v>0.23</c:v>
                </c:pt>
                <c:pt idx="2">
                  <c:v>0.31</c:v>
                </c:pt>
                <c:pt idx="3">
                  <c:v>0.4</c:v>
                </c:pt>
                <c:pt idx="4">
                  <c:v>0.88</c:v>
                </c:pt>
                <c:pt idx="5">
                  <c:v>1.18</c:v>
                </c:pt>
                <c:pt idx="6">
                  <c:v>1</c:v>
                </c:pt>
                <c:pt idx="7">
                  <c:v>1.21</c:v>
                </c:pt>
                <c:pt idx="8">
                  <c:v>1.22</c:v>
                </c:pt>
                <c:pt idx="9">
                  <c:v>0.84</c:v>
                </c:pt>
                <c:pt idx="10">
                  <c:v>0.7</c:v>
                </c:pt>
                <c:pt idx="11">
                  <c:v>0.68</c:v>
                </c:pt>
                <c:pt idx="12">
                  <c:v>0.84</c:v>
                </c:pt>
                <c:pt idx="13">
                  <c:v>0.76</c:v>
                </c:pt>
                <c:pt idx="14">
                  <c:v>0.64</c:v>
                </c:pt>
                <c:pt idx="15">
                  <c:v>0.68</c:v>
                </c:pt>
                <c:pt idx="16">
                  <c:v>0.74</c:v>
                </c:pt>
                <c:pt idx="17">
                  <c:v>1</c:v>
                </c:pt>
                <c:pt idx="18">
                  <c:v>1.65</c:v>
                </c:pt>
                <c:pt idx="19">
                  <c:v>1.84</c:v>
                </c:pt>
                <c:pt idx="20">
                  <c:v>1.76</c:v>
                </c:pt>
                <c:pt idx="21">
                  <c:v>2.08</c:v>
                </c:pt>
                <c:pt idx="22">
                  <c:v>2.24</c:v>
                </c:pt>
                <c:pt idx="23">
                  <c:v>3.72</c:v>
                </c:pt>
                <c:pt idx="24">
                  <c:v>3.87</c:v>
                </c:pt>
                <c:pt idx="25">
                  <c:v>3.61</c:v>
                </c:pt>
                <c:pt idx="26">
                  <c:v>3.12</c:v>
                </c:pt>
                <c:pt idx="27">
                  <c:v>2.84</c:v>
                </c:pt>
                <c:pt idx="28">
                  <c:v>2.86</c:v>
                </c:pt>
                <c:pt idx="29">
                  <c:v>2.76</c:v>
                </c:pt>
                <c:pt idx="30">
                  <c:v>2.97</c:v>
                </c:pt>
                <c:pt idx="31">
                  <c:v>4.64</c:v>
                </c:pt>
                <c:pt idx="32">
                  <c:v>4.1</c:v>
                </c:pt>
              </c:numCache>
            </c:numRef>
          </c:val>
          <c:smooth val="0"/>
        </c:ser>
        <c:ser>
          <c:idx val="8"/>
          <c:order val="6"/>
          <c:tx>
            <c:strRef>
              <c:f>'年齡別失業率'!$J$5</c:f>
              <c:strCache>
                <c:ptCount val="1"/>
                <c:pt idx="0">
                  <c:v>40-44歲</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numRef>
              <c:f>'年齡別失業率'!$Q$6:$Q$38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'年齡別失業率'!$J$6:$J$38</c:f>
              <c:numCache>
                <c:ptCount val="33"/>
                <c:pt idx="0">
                  <c:v>0.43</c:v>
                </c:pt>
                <c:pt idx="1">
                  <c:v>0.24</c:v>
                </c:pt>
                <c:pt idx="2">
                  <c:v>0.19</c:v>
                </c:pt>
                <c:pt idx="3">
                  <c:v>0.35</c:v>
                </c:pt>
                <c:pt idx="4">
                  <c:v>0.64</c:v>
                </c:pt>
                <c:pt idx="5">
                  <c:v>0.9</c:v>
                </c:pt>
                <c:pt idx="6">
                  <c:v>0.71</c:v>
                </c:pt>
                <c:pt idx="7">
                  <c:v>1.13</c:v>
                </c:pt>
                <c:pt idx="8">
                  <c:v>1.05</c:v>
                </c:pt>
                <c:pt idx="9">
                  <c:v>0.62</c:v>
                </c:pt>
                <c:pt idx="10">
                  <c:v>0.56</c:v>
                </c:pt>
                <c:pt idx="11">
                  <c:v>0.5</c:v>
                </c:pt>
                <c:pt idx="12">
                  <c:v>0.64</c:v>
                </c:pt>
                <c:pt idx="13">
                  <c:v>0.62</c:v>
                </c:pt>
                <c:pt idx="14">
                  <c:v>0.53</c:v>
                </c:pt>
                <c:pt idx="15">
                  <c:v>0.53</c:v>
                </c:pt>
                <c:pt idx="16">
                  <c:v>0.65</c:v>
                </c:pt>
                <c:pt idx="17">
                  <c:v>0.82</c:v>
                </c:pt>
                <c:pt idx="18">
                  <c:v>1.49</c:v>
                </c:pt>
                <c:pt idx="19">
                  <c:v>1.63</c:v>
                </c:pt>
                <c:pt idx="20">
                  <c:v>1.6</c:v>
                </c:pt>
                <c:pt idx="21">
                  <c:v>1.87</c:v>
                </c:pt>
                <c:pt idx="22">
                  <c:v>1.98</c:v>
                </c:pt>
                <c:pt idx="23">
                  <c:v>3.36</c:v>
                </c:pt>
                <c:pt idx="24">
                  <c:v>4</c:v>
                </c:pt>
                <c:pt idx="25">
                  <c:v>3.85</c:v>
                </c:pt>
                <c:pt idx="26">
                  <c:v>3.18</c:v>
                </c:pt>
                <c:pt idx="27">
                  <c:v>2.81</c:v>
                </c:pt>
                <c:pt idx="28">
                  <c:v>2.4</c:v>
                </c:pt>
                <c:pt idx="29">
                  <c:v>2.81</c:v>
                </c:pt>
                <c:pt idx="30">
                  <c:v>2.63</c:v>
                </c:pt>
                <c:pt idx="31">
                  <c:v>4.23</c:v>
                </c:pt>
                <c:pt idx="32">
                  <c:v>3.77</c:v>
                </c:pt>
              </c:numCache>
            </c:numRef>
          </c:val>
          <c:smooth val="0"/>
        </c:ser>
        <c:ser>
          <c:idx val="9"/>
          <c:order val="7"/>
          <c:tx>
            <c:strRef>
              <c:f>'年齡別失業率'!$K$5</c:f>
              <c:strCache>
                <c:ptCount val="1"/>
                <c:pt idx="0">
                  <c:v>45-64歲</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numRef>
              <c:f>'年齡別失業率'!$Q$6:$Q$38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cat>
          <c:val>
            <c:numRef>
              <c:f>'年齡別失業率'!$K$6:$K$38</c:f>
              <c:numCache>
                <c:ptCount val="33"/>
                <c:pt idx="0">
                  <c:v>0.62</c:v>
                </c:pt>
                <c:pt idx="1">
                  <c:v>0.41</c:v>
                </c:pt>
                <c:pt idx="2">
                  <c:v>0.37</c:v>
                </c:pt>
                <c:pt idx="3">
                  <c:v>0.36</c:v>
                </c:pt>
                <c:pt idx="4">
                  <c:v>0.7</c:v>
                </c:pt>
                <c:pt idx="5">
                  <c:v>1.07</c:v>
                </c:pt>
                <c:pt idx="6">
                  <c:v>0.87</c:v>
                </c:pt>
                <c:pt idx="7">
                  <c:v>1.06</c:v>
                </c:pt>
                <c:pt idx="8">
                  <c:v>0.93</c:v>
                </c:pt>
                <c:pt idx="9">
                  <c:v>0.61</c:v>
                </c:pt>
                <c:pt idx="10">
                  <c:v>0.49</c:v>
                </c:pt>
                <c:pt idx="11">
                  <c:v>0.45</c:v>
                </c:pt>
                <c:pt idx="12">
                  <c:v>0.48</c:v>
                </c:pt>
                <c:pt idx="13">
                  <c:v>0.45</c:v>
                </c:pt>
                <c:pt idx="14">
                  <c:v>0.44</c:v>
                </c:pt>
                <c:pt idx="15">
                  <c:v>0.42</c:v>
                </c:pt>
                <c:pt idx="16">
                  <c:v>0.47</c:v>
                </c:pt>
                <c:pt idx="17">
                  <c:v>0.61</c:v>
                </c:pt>
                <c:pt idx="18">
                  <c:v>1.17</c:v>
                </c:pt>
                <c:pt idx="19">
                  <c:v>1.48</c:v>
                </c:pt>
                <c:pt idx="20">
                  <c:v>1.44</c:v>
                </c:pt>
                <c:pt idx="21">
                  <c:v>1.65</c:v>
                </c:pt>
                <c:pt idx="22">
                  <c:v>1.75</c:v>
                </c:pt>
                <c:pt idx="23">
                  <c:v>2.92</c:v>
                </c:pt>
                <c:pt idx="24">
                  <c:v>3.38</c:v>
                </c:pt>
                <c:pt idx="25">
                  <c:v>3.76</c:v>
                </c:pt>
                <c:pt idx="26">
                  <c:v>3.2</c:v>
                </c:pt>
                <c:pt idx="27">
                  <c:v>2.79</c:v>
                </c:pt>
                <c:pt idx="28">
                  <c:v>2.31</c:v>
                </c:pt>
                <c:pt idx="29">
                  <c:v>2.24</c:v>
                </c:pt>
                <c:pt idx="30">
                  <c:v>2.54</c:v>
                </c:pt>
                <c:pt idx="31">
                  <c:v>3.9</c:v>
                </c:pt>
                <c:pt idx="32">
                  <c:v>3.39</c:v>
                </c:pt>
              </c:numCache>
            </c:numRef>
          </c:val>
          <c:smooth val="0"/>
        </c:ser>
        <c:marker val="1"/>
        <c:axId val="62272559"/>
        <c:axId val="23582120"/>
      </c:lineChart>
      <c:catAx>
        <c:axId val="62272559"/>
        <c:scaling>
          <c:orientation val="minMax"/>
        </c:scaling>
        <c:axPos val="b"/>
        <c:title>
          <c:tx>
            <c:rich>
              <a:bodyPr vert="horz" rot="0" anchor="ctr"/>
              <a:lstStyle/>
              <a:p>
                <a:pPr algn="ctr">
                  <a:defRPr/>
                </a:pPr>
                <a:r>
                  <a:rPr lang="en-US" cap="none" sz="1200" b="0" i="0" u="none" baseline="0">
                    <a:solidFill>
                      <a:srgbClr val="000000"/>
                    </a:solidFill>
                    <a:latin typeface="新細明體"/>
                    <a:ea typeface="新細明體"/>
                    <a:cs typeface="新細明體"/>
                  </a:rPr>
                  <a:t>年度</a:t>
                </a:r>
              </a:p>
            </c:rich>
          </c:tx>
          <c:layout>
            <c:manualLayout>
              <c:xMode val="factor"/>
              <c:yMode val="factor"/>
              <c:x val="0"/>
              <c:y val="0.00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1200" b="0" i="0" u="none" baseline="0">
                <a:solidFill>
                  <a:srgbClr val="000000"/>
                </a:solidFill>
                <a:latin typeface="新細明體"/>
                <a:ea typeface="新細明體"/>
                <a:cs typeface="新細明體"/>
              </a:defRPr>
            </a:pPr>
          </a:p>
        </c:txPr>
        <c:crossAx val="23582120"/>
        <c:crosses val="autoZero"/>
        <c:auto val="1"/>
        <c:lblOffset val="100"/>
        <c:tickLblSkip val="2"/>
        <c:noMultiLvlLbl val="0"/>
      </c:catAx>
      <c:valAx>
        <c:axId val="23582120"/>
        <c:scaling>
          <c:orientation val="minMax"/>
        </c:scaling>
        <c:axPos val="l"/>
        <c:title>
          <c:tx>
            <c:rich>
              <a:bodyPr vert="horz" rot="-5400000" anchor="ctr"/>
              <a:lstStyle/>
              <a:p>
                <a:pPr algn="ctr">
                  <a:defRPr/>
                </a:pPr>
                <a:r>
                  <a:rPr lang="en-US" cap="none" sz="1200" b="0" i="0" u="none" baseline="0">
                    <a:solidFill>
                      <a:srgbClr val="000000"/>
                    </a:solidFill>
                    <a:latin typeface="新細明體"/>
                    <a:ea typeface="新細明體"/>
                    <a:cs typeface="新細明體"/>
                  </a:rPr>
                  <a:t>%</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2272559"/>
        <c:crossesAt val="1"/>
        <c:crossBetween val="between"/>
        <c:dispUnits/>
      </c:valAx>
      <c:spPr>
        <a:noFill/>
        <a:ln>
          <a:noFill/>
        </a:ln>
      </c:spPr>
    </c:plotArea>
    <c:legend>
      <c:legendPos val="b"/>
      <c:layout>
        <c:manualLayout>
          <c:xMode val="edge"/>
          <c:yMode val="edge"/>
          <c:x val="0.17625"/>
          <c:y val="0.94675"/>
          <c:w val="0.7355"/>
          <c:h val="0.045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34"/>
          <c:w val="0.716"/>
          <c:h val="0.932"/>
        </c:manualLayout>
      </c:layout>
      <c:lineChart>
        <c:grouping val="standard"/>
        <c:varyColors val="0"/>
        <c:ser>
          <c:idx val="0"/>
          <c:order val="0"/>
          <c:tx>
            <c:v>全部</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'失業者失業週數'!$O$7:$O$24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'失業者失業週數'!$P$7:$P$24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1"/>
          <c:order val="1"/>
          <c:tx>
            <c:v>男性</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'失業者失業週數'!$O$7:$O$24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'失業者失業週數'!$Q$7:$Q$24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tx>
            <c:v>女性</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'失業者失業週數'!$O$7:$O$24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'失業者失業週數'!$R$7:$R$24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5"/>
          <c:order val="3"/>
          <c:tx>
            <c:v>大專及以上</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'失業者失業週數'!$O$7:$O$24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'失業者失業週數'!$U$7:$U$24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6"/>
          <c:order val="4"/>
          <c:tx>
            <c:v>初次尋職者</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'失業者失業週數'!$O$7:$O$24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'失業者失業週數'!$V$7:$V$24</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marker val="1"/>
        <c:axId val="10912489"/>
        <c:axId val="31103538"/>
      </c:lineChart>
      <c:catAx>
        <c:axId val="10912489"/>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75" b="0" i="0" u="none" baseline="0">
                <a:solidFill>
                  <a:srgbClr val="000000"/>
                </a:solidFill>
                <a:latin typeface="新細明體"/>
                <a:ea typeface="新細明體"/>
                <a:cs typeface="新細明體"/>
              </a:defRPr>
            </a:pPr>
          </a:p>
        </c:txPr>
        <c:crossAx val="31103538"/>
        <c:crosses val="autoZero"/>
        <c:auto val="1"/>
        <c:lblOffset val="100"/>
        <c:tickLblSkip val="2"/>
        <c:noMultiLvlLbl val="0"/>
      </c:catAx>
      <c:valAx>
        <c:axId val="31103538"/>
        <c:scaling>
          <c:orientation val="minMax"/>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10912489"/>
        <c:crossesAt val="1"/>
        <c:crossBetween val="between"/>
        <c:dispUnits/>
      </c:valAx>
      <c:spPr>
        <a:solidFill>
          <a:srgbClr val="C0C0C0"/>
        </a:solidFill>
        <a:ln w="12700">
          <a:solidFill>
            <a:srgbClr val="808080"/>
          </a:solidFill>
        </a:ln>
      </c:spPr>
    </c:plotArea>
    <c:legend>
      <c:legendPos val="r"/>
      <c:layout>
        <c:manualLayout>
          <c:xMode val="edge"/>
          <c:yMode val="edge"/>
          <c:x val="0.75625"/>
          <c:y val="0.24575"/>
          <c:w val="0.23575"/>
          <c:h val="0.426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pageSetup horizontalDpi="600" verticalDpi="6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304800</xdr:colOff>
      <xdr:row>1</xdr:row>
      <xdr:rowOff>200025</xdr:rowOff>
    </xdr:from>
    <xdr:to>
      <xdr:col>26</xdr:col>
      <xdr:colOff>161925</xdr:colOff>
      <xdr:row>16</xdr:row>
      <xdr:rowOff>66675</xdr:rowOff>
    </xdr:to>
    <xdr:graphicFrame>
      <xdr:nvGraphicFramePr>
        <xdr:cNvPr id="1" name="Chart 1"/>
        <xdr:cNvGraphicFramePr/>
      </xdr:nvGraphicFramePr>
      <xdr:xfrm>
        <a:off x="11277600" y="523875"/>
        <a:ext cx="6715125" cy="3200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20225" cy="5819775"/>
    <xdr:graphicFrame>
      <xdr:nvGraphicFramePr>
        <xdr:cNvPr id="1" name="Shape 1025"/>
        <xdr:cNvGraphicFramePr/>
      </xdr:nvGraphicFramePr>
      <xdr:xfrm>
        <a:off x="832256400" y="832256400"/>
        <a:ext cx="9420225" cy="58197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5</xdr:row>
      <xdr:rowOff>285750</xdr:rowOff>
    </xdr:from>
    <xdr:to>
      <xdr:col>30</xdr:col>
      <xdr:colOff>180975</xdr:colOff>
      <xdr:row>19</xdr:row>
      <xdr:rowOff>133350</xdr:rowOff>
    </xdr:to>
    <xdr:graphicFrame>
      <xdr:nvGraphicFramePr>
        <xdr:cNvPr id="1" name="Chart 1"/>
        <xdr:cNvGraphicFramePr/>
      </xdr:nvGraphicFramePr>
      <xdr:xfrm>
        <a:off x="15782925" y="1447800"/>
        <a:ext cx="4972050" cy="2876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in.dgbas.gov.tw/dgbas04/bc4/manpower/w_69emp_f.asp" TargetMode="External" /><Relationship Id="rId2" Type="http://schemas.openxmlformats.org/officeDocument/2006/relationships/hyperlink" Target="http://win.dgbas.gov.tw/dgbas04/bc4/manpower/w_84emp_f.asp" TargetMode="External" /><Relationship Id="rId3" Type="http://schemas.openxmlformats.org/officeDocument/2006/relationships/hyperlink" Target="http://win.dgbas.gov.tw/dgbas04/bc4/manpower/w_103emp_f.asp" TargetMode="External" /><Relationship Id="rId4" Type="http://schemas.openxmlformats.org/officeDocument/2006/relationships/drawing" Target="../drawings/drawing10.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A48"/>
  <sheetViews>
    <sheetView tabSelected="1" zoomScale="80" zoomScaleNormal="80" zoomScalePageLayoutView="0" workbookViewId="0" topLeftCell="A2">
      <selection activeCell="E47" sqref="E47"/>
    </sheetView>
  </sheetViews>
  <sheetFormatPr defaultColWidth="9.00390625" defaultRowHeight="16.5"/>
  <cols>
    <col min="1" max="1" width="9.00390625" style="125" customWidth="1"/>
    <col min="8" max="8" width="9.00390625" style="116" customWidth="1"/>
    <col min="17" max="18" width="9.00390625" style="116" customWidth="1"/>
    <col min="26" max="27" width="9.00390625" style="116" customWidth="1"/>
  </cols>
  <sheetData>
    <row r="1" spans="2:20" ht="25.5">
      <c r="B1" s="19" t="s">
        <v>393</v>
      </c>
      <c r="K1" s="19" t="s">
        <v>400</v>
      </c>
      <c r="T1" s="19" t="s">
        <v>401</v>
      </c>
    </row>
    <row r="2" spans="2:20" ht="16.5">
      <c r="B2" s="13"/>
      <c r="K2" s="13"/>
      <c r="T2" s="13"/>
    </row>
    <row r="3" spans="2:27" s="125" customFormat="1" ht="15.75">
      <c r="B3" s="284" t="s">
        <v>456</v>
      </c>
      <c r="H3" s="136"/>
      <c r="K3" s="284" t="s">
        <v>456</v>
      </c>
      <c r="Q3" s="136"/>
      <c r="R3" s="136"/>
      <c r="T3" s="284" t="s">
        <v>456</v>
      </c>
      <c r="Z3" s="136"/>
      <c r="AA3" s="136"/>
    </row>
    <row r="4" spans="1:27" s="286" customFormat="1" ht="15.75">
      <c r="A4" s="125"/>
      <c r="B4" s="285"/>
      <c r="H4" s="287"/>
      <c r="K4" s="285"/>
      <c r="Q4" s="287"/>
      <c r="R4" s="287"/>
      <c r="T4" s="285"/>
      <c r="Z4" s="287"/>
      <c r="AA4" s="287"/>
    </row>
    <row r="5" spans="1:27" s="125" customFormat="1" ht="31.5">
      <c r="A5" s="286"/>
      <c r="B5" s="288" t="s">
        <v>394</v>
      </c>
      <c r="H5" s="136"/>
      <c r="K5" s="288" t="s">
        <v>394</v>
      </c>
      <c r="Q5" s="136"/>
      <c r="R5" s="136"/>
      <c r="T5" s="288" t="s">
        <v>394</v>
      </c>
      <c r="Z5" s="136"/>
      <c r="AA5" s="136"/>
    </row>
    <row r="6" spans="1:27" s="125" customFormat="1" ht="28.5">
      <c r="A6" s="125" t="s">
        <v>392</v>
      </c>
      <c r="B6" s="289" t="s">
        <v>36</v>
      </c>
      <c r="C6" s="290" t="s">
        <v>395</v>
      </c>
      <c r="D6" s="291" t="s">
        <v>37</v>
      </c>
      <c r="E6" s="291" t="s">
        <v>397</v>
      </c>
      <c r="F6" s="291" t="s">
        <v>398</v>
      </c>
      <c r="G6" s="291" t="s">
        <v>134</v>
      </c>
      <c r="H6" s="292" t="s">
        <v>37</v>
      </c>
      <c r="I6" s="291" t="s">
        <v>38</v>
      </c>
      <c r="K6" s="289" t="s">
        <v>36</v>
      </c>
      <c r="L6" s="290" t="s">
        <v>395</v>
      </c>
      <c r="M6" s="291" t="s">
        <v>37</v>
      </c>
      <c r="N6" s="291" t="s">
        <v>397</v>
      </c>
      <c r="O6" s="291" t="s">
        <v>398</v>
      </c>
      <c r="P6" s="291" t="s">
        <v>134</v>
      </c>
      <c r="Q6" s="292" t="s">
        <v>37</v>
      </c>
      <c r="R6" s="293" t="s">
        <v>38</v>
      </c>
      <c r="T6" s="289" t="s">
        <v>36</v>
      </c>
      <c r="U6" s="290" t="s">
        <v>395</v>
      </c>
      <c r="V6" s="291" t="s">
        <v>37</v>
      </c>
      <c r="W6" s="291" t="s">
        <v>397</v>
      </c>
      <c r="X6" s="291" t="s">
        <v>398</v>
      </c>
      <c r="Y6" s="291" t="s">
        <v>134</v>
      </c>
      <c r="Z6" s="292" t="s">
        <v>37</v>
      </c>
      <c r="AA6" s="293" t="s">
        <v>38</v>
      </c>
    </row>
    <row r="7" spans="2:27" s="125" customFormat="1" ht="15.75">
      <c r="B7" s="294"/>
      <c r="C7" s="295" t="s">
        <v>396</v>
      </c>
      <c r="D7" s="296"/>
      <c r="E7" s="296"/>
      <c r="F7" s="296"/>
      <c r="G7" s="296"/>
      <c r="H7" s="297" t="s">
        <v>399</v>
      </c>
      <c r="I7" s="296"/>
      <c r="K7" s="294"/>
      <c r="L7" s="295" t="s">
        <v>396</v>
      </c>
      <c r="M7" s="296"/>
      <c r="N7" s="296"/>
      <c r="O7" s="296"/>
      <c r="P7" s="296"/>
      <c r="Q7" s="297" t="s">
        <v>399</v>
      </c>
      <c r="R7" s="298"/>
      <c r="T7" s="294"/>
      <c r="U7" s="295" t="s">
        <v>396</v>
      </c>
      <c r="V7" s="296"/>
      <c r="W7" s="296"/>
      <c r="X7" s="296"/>
      <c r="Y7" s="296"/>
      <c r="Z7" s="297" t="s">
        <v>399</v>
      </c>
      <c r="AA7" s="298"/>
    </row>
    <row r="8" spans="1:27" s="125" customFormat="1" ht="15.75">
      <c r="A8" s="125">
        <f>1911+B8</f>
        <v>1978</v>
      </c>
      <c r="B8" s="299">
        <v>67</v>
      </c>
      <c r="C8" s="299">
        <v>10784</v>
      </c>
      <c r="D8" s="299">
        <v>6337</v>
      </c>
      <c r="E8" s="299">
        <v>6231</v>
      </c>
      <c r="F8" s="299">
        <v>106</v>
      </c>
      <c r="G8" s="299">
        <v>4448</v>
      </c>
      <c r="H8" s="142">
        <v>58.76</v>
      </c>
      <c r="I8" s="299">
        <v>1.67</v>
      </c>
      <c r="K8" s="299">
        <v>67</v>
      </c>
      <c r="L8" s="299">
        <v>5452</v>
      </c>
      <c r="M8" s="299">
        <v>4250</v>
      </c>
      <c r="N8" s="299">
        <v>4183</v>
      </c>
      <c r="O8" s="299">
        <v>67</v>
      </c>
      <c r="P8" s="299">
        <v>1202</v>
      </c>
      <c r="Q8" s="142">
        <v>77.96</v>
      </c>
      <c r="R8" s="142">
        <v>1.57</v>
      </c>
      <c r="T8" s="299">
        <v>67</v>
      </c>
      <c r="U8" s="299">
        <v>5333</v>
      </c>
      <c r="V8" s="299">
        <v>2087</v>
      </c>
      <c r="W8" s="299">
        <v>2048</v>
      </c>
      <c r="X8" s="299">
        <v>39</v>
      </c>
      <c r="Y8" s="299">
        <v>3246</v>
      </c>
      <c r="Z8" s="142">
        <v>39.13</v>
      </c>
      <c r="AA8" s="142">
        <v>1.86</v>
      </c>
    </row>
    <row r="9" spans="1:27" s="125" customFormat="1" ht="15.75">
      <c r="A9" s="125">
        <f aca="true" t="shared" si="0" ref="A9:A39">1911+B9</f>
        <v>1979</v>
      </c>
      <c r="B9" s="299">
        <v>68</v>
      </c>
      <c r="C9" s="299">
        <v>11092</v>
      </c>
      <c r="D9" s="299">
        <v>6515</v>
      </c>
      <c r="E9" s="299">
        <v>6432</v>
      </c>
      <c r="F9" s="299">
        <v>83</v>
      </c>
      <c r="G9" s="299">
        <v>4577</v>
      </c>
      <c r="H9" s="142">
        <v>58.73</v>
      </c>
      <c r="I9" s="299">
        <v>1.27</v>
      </c>
      <c r="K9" s="299">
        <v>68</v>
      </c>
      <c r="L9" s="299">
        <v>5588</v>
      </c>
      <c r="M9" s="299">
        <v>4356</v>
      </c>
      <c r="N9" s="299">
        <v>4306</v>
      </c>
      <c r="O9" s="299">
        <v>50</v>
      </c>
      <c r="P9" s="299">
        <v>1232</v>
      </c>
      <c r="Q9" s="142">
        <v>77.95</v>
      </c>
      <c r="R9" s="142">
        <v>1.15</v>
      </c>
      <c r="T9" s="299">
        <v>68</v>
      </c>
      <c r="U9" s="299">
        <v>5504</v>
      </c>
      <c r="V9" s="299">
        <v>2159</v>
      </c>
      <c r="W9" s="299">
        <v>2126</v>
      </c>
      <c r="X9" s="299">
        <v>33</v>
      </c>
      <c r="Y9" s="299">
        <v>3345</v>
      </c>
      <c r="Z9" s="142">
        <v>39.23</v>
      </c>
      <c r="AA9" s="142">
        <v>1.53</v>
      </c>
    </row>
    <row r="10" spans="1:27" s="125" customFormat="1" ht="15.75">
      <c r="A10" s="125">
        <f t="shared" si="0"/>
        <v>1980</v>
      </c>
      <c r="B10" s="299">
        <v>69</v>
      </c>
      <c r="C10" s="299">
        <v>11378</v>
      </c>
      <c r="D10" s="299">
        <v>6629</v>
      </c>
      <c r="E10" s="299">
        <v>6547</v>
      </c>
      <c r="F10" s="299">
        <v>82</v>
      </c>
      <c r="G10" s="299">
        <v>4749</v>
      </c>
      <c r="H10" s="142">
        <v>58.26</v>
      </c>
      <c r="I10" s="299">
        <v>1.23</v>
      </c>
      <c r="K10" s="299">
        <v>69</v>
      </c>
      <c r="L10" s="299">
        <v>5714</v>
      </c>
      <c r="M10" s="299">
        <v>4406</v>
      </c>
      <c r="N10" s="299">
        <v>4357</v>
      </c>
      <c r="O10" s="299">
        <v>49</v>
      </c>
      <c r="P10" s="299">
        <v>1308</v>
      </c>
      <c r="Q10" s="142">
        <v>77.11</v>
      </c>
      <c r="R10" s="142">
        <v>1.11</v>
      </c>
      <c r="T10" s="299">
        <v>69</v>
      </c>
      <c r="U10" s="299">
        <v>5664</v>
      </c>
      <c r="V10" s="299">
        <v>2223</v>
      </c>
      <c r="W10" s="299">
        <v>2191</v>
      </c>
      <c r="X10" s="299">
        <v>33</v>
      </c>
      <c r="Y10" s="299">
        <v>3441</v>
      </c>
      <c r="Z10" s="142">
        <v>39.25</v>
      </c>
      <c r="AA10" s="142">
        <v>1.47</v>
      </c>
    </row>
    <row r="11" spans="1:27" s="125" customFormat="1" ht="15.75">
      <c r="A11" s="125">
        <f t="shared" si="0"/>
        <v>1981</v>
      </c>
      <c r="B11" s="299">
        <v>70</v>
      </c>
      <c r="C11" s="299">
        <v>11698</v>
      </c>
      <c r="D11" s="299">
        <v>6764</v>
      </c>
      <c r="E11" s="299">
        <v>6672</v>
      </c>
      <c r="F11" s="299">
        <v>92</v>
      </c>
      <c r="G11" s="299">
        <v>4934</v>
      </c>
      <c r="H11" s="142">
        <v>57.82</v>
      </c>
      <c r="I11" s="299">
        <v>1.36</v>
      </c>
      <c r="K11" s="299">
        <v>70</v>
      </c>
      <c r="L11" s="299">
        <v>5864</v>
      </c>
      <c r="M11" s="299">
        <v>4503</v>
      </c>
      <c r="N11" s="299">
        <v>4448</v>
      </c>
      <c r="O11" s="299">
        <v>55</v>
      </c>
      <c r="P11" s="299">
        <v>1362</v>
      </c>
      <c r="Q11" s="142">
        <v>76.78</v>
      </c>
      <c r="R11" s="142">
        <v>1.21</v>
      </c>
      <c r="T11" s="299">
        <v>70</v>
      </c>
      <c r="U11" s="299">
        <v>5833</v>
      </c>
      <c r="V11" s="299">
        <v>2261</v>
      </c>
      <c r="W11" s="299">
        <v>2224</v>
      </c>
      <c r="X11" s="299">
        <v>37</v>
      </c>
      <c r="Y11" s="299">
        <v>3572</v>
      </c>
      <c r="Z11" s="142">
        <v>38.76</v>
      </c>
      <c r="AA11" s="142">
        <v>1.65</v>
      </c>
    </row>
    <row r="12" spans="1:27" s="125" customFormat="1" ht="15.75">
      <c r="A12" s="125">
        <f t="shared" si="0"/>
        <v>1982</v>
      </c>
      <c r="B12" s="299">
        <v>71</v>
      </c>
      <c r="C12" s="299">
        <v>12013</v>
      </c>
      <c r="D12" s="299">
        <v>6959</v>
      </c>
      <c r="E12" s="299">
        <v>6811</v>
      </c>
      <c r="F12" s="299">
        <v>149</v>
      </c>
      <c r="G12" s="299">
        <v>5054</v>
      </c>
      <c r="H12" s="142">
        <v>57.93</v>
      </c>
      <c r="I12" s="299">
        <v>2.14</v>
      </c>
      <c r="K12" s="299">
        <v>71</v>
      </c>
      <c r="L12" s="299">
        <v>6022</v>
      </c>
      <c r="M12" s="299">
        <v>4605</v>
      </c>
      <c r="N12" s="299">
        <v>4509</v>
      </c>
      <c r="O12" s="299">
        <v>96</v>
      </c>
      <c r="P12" s="299">
        <v>1417</v>
      </c>
      <c r="Q12" s="142">
        <v>76.47</v>
      </c>
      <c r="R12" s="142">
        <v>2.08</v>
      </c>
      <c r="T12" s="299">
        <v>71</v>
      </c>
      <c r="U12" s="299">
        <v>5990</v>
      </c>
      <c r="V12" s="299">
        <v>2354</v>
      </c>
      <c r="W12" s="299">
        <v>2301</v>
      </c>
      <c r="X12" s="299">
        <v>53</v>
      </c>
      <c r="Y12" s="299">
        <v>3636</v>
      </c>
      <c r="Z12" s="142">
        <v>39.3</v>
      </c>
      <c r="AA12" s="142">
        <v>2.25</v>
      </c>
    </row>
    <row r="13" spans="1:27" s="125" customFormat="1" ht="15.75">
      <c r="A13" s="125">
        <f t="shared" si="0"/>
        <v>1983</v>
      </c>
      <c r="B13" s="299">
        <v>72</v>
      </c>
      <c r="C13" s="299">
        <v>12263</v>
      </c>
      <c r="D13" s="299">
        <v>7266</v>
      </c>
      <c r="E13" s="299">
        <v>7070</v>
      </c>
      <c r="F13" s="299">
        <v>197</v>
      </c>
      <c r="G13" s="299">
        <v>4996</v>
      </c>
      <c r="H13" s="142">
        <v>59.26</v>
      </c>
      <c r="I13" s="299">
        <v>2.71</v>
      </c>
      <c r="K13" s="299">
        <v>72</v>
      </c>
      <c r="L13" s="299">
        <v>6137</v>
      </c>
      <c r="M13" s="299">
        <v>4687</v>
      </c>
      <c r="N13" s="299">
        <v>4561</v>
      </c>
      <c r="O13" s="299">
        <v>126</v>
      </c>
      <c r="P13" s="299">
        <v>1451</v>
      </c>
      <c r="Q13" s="142">
        <v>76.36</v>
      </c>
      <c r="R13" s="142">
        <v>2.68</v>
      </c>
      <c r="T13" s="299">
        <v>72</v>
      </c>
      <c r="U13" s="299">
        <v>6126</v>
      </c>
      <c r="V13" s="299">
        <v>2580</v>
      </c>
      <c r="W13" s="299">
        <v>2509</v>
      </c>
      <c r="X13" s="299">
        <v>71</v>
      </c>
      <c r="Y13" s="299">
        <v>3546</v>
      </c>
      <c r="Z13" s="142">
        <v>42.12</v>
      </c>
      <c r="AA13" s="142">
        <v>2.76</v>
      </c>
    </row>
    <row r="14" spans="1:27" s="125" customFormat="1" ht="15.75">
      <c r="A14" s="125">
        <f t="shared" si="0"/>
        <v>1984</v>
      </c>
      <c r="B14" s="299">
        <v>73</v>
      </c>
      <c r="C14" s="299">
        <v>12544</v>
      </c>
      <c r="D14" s="299">
        <v>7491</v>
      </c>
      <c r="E14" s="299">
        <v>7308</v>
      </c>
      <c r="F14" s="299">
        <v>183</v>
      </c>
      <c r="G14" s="299">
        <v>5052</v>
      </c>
      <c r="H14" s="142">
        <v>59.72</v>
      </c>
      <c r="I14" s="299">
        <v>2.45</v>
      </c>
      <c r="K14" s="299">
        <v>73</v>
      </c>
      <c r="L14" s="299">
        <v>6277</v>
      </c>
      <c r="M14" s="299">
        <v>4778</v>
      </c>
      <c r="N14" s="299">
        <v>4661</v>
      </c>
      <c r="O14" s="299">
        <v>116</v>
      </c>
      <c r="P14" s="299">
        <v>1499</v>
      </c>
      <c r="Q14" s="142">
        <v>76.11</v>
      </c>
      <c r="R14" s="142">
        <v>2.44</v>
      </c>
      <c r="T14" s="299">
        <v>73</v>
      </c>
      <c r="U14" s="299">
        <v>6267</v>
      </c>
      <c r="V14" s="299">
        <v>2713</v>
      </c>
      <c r="W14" s="299">
        <v>2647</v>
      </c>
      <c r="X14" s="299">
        <v>67</v>
      </c>
      <c r="Y14" s="299">
        <v>3553</v>
      </c>
      <c r="Z14" s="142">
        <v>43.3</v>
      </c>
      <c r="AA14" s="142">
        <v>2.46</v>
      </c>
    </row>
    <row r="15" spans="1:27" s="125" customFormat="1" ht="15.75">
      <c r="A15" s="125">
        <f t="shared" si="0"/>
        <v>1985</v>
      </c>
      <c r="B15" s="299">
        <v>74</v>
      </c>
      <c r="C15" s="299">
        <v>12860</v>
      </c>
      <c r="D15" s="299">
        <v>7651</v>
      </c>
      <c r="E15" s="299">
        <v>7428</v>
      </c>
      <c r="F15" s="299">
        <v>222</v>
      </c>
      <c r="G15" s="299">
        <v>5210</v>
      </c>
      <c r="H15" s="142">
        <v>59.49</v>
      </c>
      <c r="I15" s="299">
        <v>2.91</v>
      </c>
      <c r="K15" s="299">
        <v>74</v>
      </c>
      <c r="L15" s="299">
        <v>6440</v>
      </c>
      <c r="M15" s="299">
        <v>4860</v>
      </c>
      <c r="N15" s="299">
        <v>4719</v>
      </c>
      <c r="O15" s="299">
        <v>141</v>
      </c>
      <c r="P15" s="299">
        <v>1580</v>
      </c>
      <c r="Q15" s="142">
        <v>75.47</v>
      </c>
      <c r="R15" s="142">
        <v>2.9</v>
      </c>
      <c r="T15" s="299">
        <v>74</v>
      </c>
      <c r="U15" s="299">
        <v>6420</v>
      </c>
      <c r="V15" s="299">
        <v>2790</v>
      </c>
      <c r="W15" s="299">
        <v>2709</v>
      </c>
      <c r="X15" s="299">
        <v>81</v>
      </c>
      <c r="Y15" s="299">
        <v>3630</v>
      </c>
      <c r="Z15" s="142">
        <v>43.46</v>
      </c>
      <c r="AA15" s="142">
        <v>2.92</v>
      </c>
    </row>
    <row r="16" spans="1:27" s="125" customFormat="1" ht="15.75">
      <c r="A16" s="125">
        <f t="shared" si="0"/>
        <v>1986</v>
      </c>
      <c r="B16" s="299">
        <v>75</v>
      </c>
      <c r="C16" s="299">
        <v>13161</v>
      </c>
      <c r="D16" s="299">
        <v>7945</v>
      </c>
      <c r="E16" s="299">
        <v>7733</v>
      </c>
      <c r="F16" s="299">
        <v>212</v>
      </c>
      <c r="G16" s="299">
        <v>5216</v>
      </c>
      <c r="H16" s="142">
        <v>60.37</v>
      </c>
      <c r="I16" s="299">
        <v>2.66</v>
      </c>
      <c r="K16" s="299">
        <v>75</v>
      </c>
      <c r="L16" s="299">
        <v>6596</v>
      </c>
      <c r="M16" s="299">
        <v>4957</v>
      </c>
      <c r="N16" s="299">
        <v>4821</v>
      </c>
      <c r="O16" s="299">
        <v>136</v>
      </c>
      <c r="P16" s="299">
        <v>1639</v>
      </c>
      <c r="Q16" s="142">
        <v>75.15</v>
      </c>
      <c r="R16" s="142">
        <v>2.75</v>
      </c>
      <c r="T16" s="299">
        <v>75</v>
      </c>
      <c r="U16" s="299">
        <v>6565</v>
      </c>
      <c r="V16" s="299">
        <v>2988</v>
      </c>
      <c r="W16" s="299">
        <v>2912</v>
      </c>
      <c r="X16" s="299">
        <v>75</v>
      </c>
      <c r="Y16" s="299">
        <v>3577</v>
      </c>
      <c r="Z16" s="142">
        <v>45.51</v>
      </c>
      <c r="AA16" s="142">
        <v>2.53</v>
      </c>
    </row>
    <row r="17" spans="1:27" s="125" customFormat="1" ht="15.75">
      <c r="A17" s="125">
        <f t="shared" si="0"/>
        <v>1987</v>
      </c>
      <c r="B17" s="299">
        <v>76</v>
      </c>
      <c r="C17" s="299">
        <v>13432</v>
      </c>
      <c r="D17" s="299">
        <v>8183</v>
      </c>
      <c r="E17" s="299">
        <v>8022</v>
      </c>
      <c r="F17" s="299">
        <v>161</v>
      </c>
      <c r="G17" s="299">
        <v>5248</v>
      </c>
      <c r="H17" s="142">
        <v>60.93</v>
      </c>
      <c r="I17" s="299">
        <v>1.97</v>
      </c>
      <c r="K17" s="299">
        <v>76</v>
      </c>
      <c r="L17" s="299">
        <v>6732</v>
      </c>
      <c r="M17" s="299">
        <v>5065</v>
      </c>
      <c r="N17" s="299">
        <v>4966</v>
      </c>
      <c r="O17" s="299">
        <v>100</v>
      </c>
      <c r="P17" s="299">
        <v>1667</v>
      </c>
      <c r="Q17" s="142">
        <v>75.24</v>
      </c>
      <c r="R17" s="142">
        <v>1.96</v>
      </c>
      <c r="T17" s="299">
        <v>76</v>
      </c>
      <c r="U17" s="299">
        <v>6700</v>
      </c>
      <c r="V17" s="299">
        <v>3118</v>
      </c>
      <c r="W17" s="299">
        <v>3057</v>
      </c>
      <c r="X17" s="299">
        <v>61</v>
      </c>
      <c r="Y17" s="299">
        <v>3581</v>
      </c>
      <c r="Z17" s="142">
        <v>46.54</v>
      </c>
      <c r="AA17" s="142">
        <v>1.97</v>
      </c>
    </row>
    <row r="18" spans="1:27" s="125" customFormat="1" ht="15.75">
      <c r="A18" s="125">
        <f t="shared" si="0"/>
        <v>1988</v>
      </c>
      <c r="B18" s="299">
        <v>77</v>
      </c>
      <c r="C18" s="299">
        <v>13696</v>
      </c>
      <c r="D18" s="299">
        <v>8247</v>
      </c>
      <c r="E18" s="299">
        <v>8107</v>
      </c>
      <c r="F18" s="299">
        <v>139</v>
      </c>
      <c r="G18" s="299">
        <v>5449</v>
      </c>
      <c r="H18" s="142">
        <v>60.21</v>
      </c>
      <c r="I18" s="299">
        <v>1.69</v>
      </c>
      <c r="K18" s="299">
        <v>77</v>
      </c>
      <c r="L18" s="299">
        <v>6856</v>
      </c>
      <c r="M18" s="299">
        <v>5130</v>
      </c>
      <c r="N18" s="299">
        <v>5043</v>
      </c>
      <c r="O18" s="299">
        <v>87</v>
      </c>
      <c r="P18" s="299">
        <v>1725</v>
      </c>
      <c r="Q18" s="142">
        <v>74.83</v>
      </c>
      <c r="R18" s="142">
        <v>1.7</v>
      </c>
      <c r="T18" s="299">
        <v>77</v>
      </c>
      <c r="U18" s="299">
        <v>6840</v>
      </c>
      <c r="V18" s="299">
        <v>3116</v>
      </c>
      <c r="W18" s="299">
        <v>3064</v>
      </c>
      <c r="X18" s="299">
        <v>52</v>
      </c>
      <c r="Y18" s="299">
        <v>3724</v>
      </c>
      <c r="Z18" s="142">
        <v>45.56</v>
      </c>
      <c r="AA18" s="142">
        <v>1.68</v>
      </c>
    </row>
    <row r="19" spans="1:27" s="125" customFormat="1" ht="15.75">
      <c r="A19" s="125">
        <f t="shared" si="0"/>
        <v>1989</v>
      </c>
      <c r="B19" s="299">
        <v>78</v>
      </c>
      <c r="C19" s="299">
        <v>13955</v>
      </c>
      <c r="D19" s="299">
        <v>8390</v>
      </c>
      <c r="E19" s="299">
        <v>8258</v>
      </c>
      <c r="F19" s="299">
        <v>132</v>
      </c>
      <c r="G19" s="299">
        <v>5565</v>
      </c>
      <c r="H19" s="142">
        <v>60.12</v>
      </c>
      <c r="I19" s="299">
        <v>1.57</v>
      </c>
      <c r="K19" s="299">
        <v>78</v>
      </c>
      <c r="L19" s="299">
        <v>6989</v>
      </c>
      <c r="M19" s="299">
        <v>5231</v>
      </c>
      <c r="N19" s="299">
        <v>5149</v>
      </c>
      <c r="O19" s="299">
        <v>82</v>
      </c>
      <c r="P19" s="299">
        <v>1758</v>
      </c>
      <c r="Q19" s="142">
        <v>74.84</v>
      </c>
      <c r="R19" s="142">
        <v>1.57</v>
      </c>
      <c r="T19" s="299">
        <v>78</v>
      </c>
      <c r="U19" s="299">
        <v>6966</v>
      </c>
      <c r="V19" s="299">
        <v>3159</v>
      </c>
      <c r="W19" s="299">
        <v>3110</v>
      </c>
      <c r="X19" s="299">
        <v>49</v>
      </c>
      <c r="Y19" s="299">
        <v>3807</v>
      </c>
      <c r="Z19" s="142">
        <v>45.35</v>
      </c>
      <c r="AA19" s="142">
        <v>1.56</v>
      </c>
    </row>
    <row r="20" spans="1:27" s="125" customFormat="1" ht="15.75">
      <c r="A20" s="125">
        <f t="shared" si="0"/>
        <v>1990</v>
      </c>
      <c r="B20" s="299">
        <v>79</v>
      </c>
      <c r="C20" s="299">
        <v>14219</v>
      </c>
      <c r="D20" s="299">
        <v>8423</v>
      </c>
      <c r="E20" s="299">
        <v>8283</v>
      </c>
      <c r="F20" s="299">
        <v>140</v>
      </c>
      <c r="G20" s="299">
        <v>5795</v>
      </c>
      <c r="H20" s="142">
        <v>59.24</v>
      </c>
      <c r="I20" s="299">
        <v>1.67</v>
      </c>
      <c r="K20" s="299">
        <v>79</v>
      </c>
      <c r="L20" s="299">
        <v>7116</v>
      </c>
      <c r="M20" s="299">
        <v>5263</v>
      </c>
      <c r="N20" s="299">
        <v>5175</v>
      </c>
      <c r="O20" s="299">
        <v>88</v>
      </c>
      <c r="P20" s="299">
        <v>1853</v>
      </c>
      <c r="Q20" s="142">
        <v>73.96</v>
      </c>
      <c r="R20" s="142">
        <v>1.68</v>
      </c>
      <c r="T20" s="299">
        <v>79</v>
      </c>
      <c r="U20" s="299">
        <v>7102</v>
      </c>
      <c r="V20" s="299">
        <v>3160</v>
      </c>
      <c r="W20" s="299">
        <v>3108</v>
      </c>
      <c r="X20" s="299">
        <v>52</v>
      </c>
      <c r="Y20" s="299">
        <v>3942</v>
      </c>
      <c r="Z20" s="142">
        <v>44.5</v>
      </c>
      <c r="AA20" s="142">
        <v>1.64</v>
      </c>
    </row>
    <row r="21" spans="1:27" s="125" customFormat="1" ht="15.75">
      <c r="A21" s="125">
        <f t="shared" si="0"/>
        <v>1991</v>
      </c>
      <c r="B21" s="299">
        <v>80</v>
      </c>
      <c r="C21" s="299">
        <v>14496</v>
      </c>
      <c r="D21" s="299">
        <v>8569</v>
      </c>
      <c r="E21" s="299">
        <v>8439</v>
      </c>
      <c r="F21" s="299">
        <v>130</v>
      </c>
      <c r="G21" s="299">
        <v>5927</v>
      </c>
      <c r="H21" s="142">
        <v>59.11</v>
      </c>
      <c r="I21" s="299">
        <v>1.51</v>
      </c>
      <c r="K21" s="299">
        <v>80</v>
      </c>
      <c r="L21" s="299">
        <v>7256</v>
      </c>
      <c r="M21" s="299">
        <v>5355</v>
      </c>
      <c r="N21" s="299">
        <v>5274</v>
      </c>
      <c r="O21" s="299">
        <v>80</v>
      </c>
      <c r="P21" s="299">
        <v>1901</v>
      </c>
      <c r="Q21" s="142">
        <v>73.8</v>
      </c>
      <c r="R21" s="142">
        <v>1.5</v>
      </c>
      <c r="T21" s="299">
        <v>80</v>
      </c>
      <c r="U21" s="299">
        <v>7240</v>
      </c>
      <c r="V21" s="299">
        <v>3214</v>
      </c>
      <c r="W21" s="299">
        <v>3165</v>
      </c>
      <c r="X21" s="299">
        <v>49</v>
      </c>
      <c r="Y21" s="299">
        <v>4026</v>
      </c>
      <c r="Z21" s="142">
        <v>44.39</v>
      </c>
      <c r="AA21" s="142">
        <v>1.53</v>
      </c>
    </row>
    <row r="22" spans="1:27" s="125" customFormat="1" ht="15.75">
      <c r="A22" s="125">
        <f t="shared" si="0"/>
        <v>1992</v>
      </c>
      <c r="B22" s="299">
        <v>81</v>
      </c>
      <c r="C22" s="299">
        <v>14771</v>
      </c>
      <c r="D22" s="299">
        <v>8765</v>
      </c>
      <c r="E22" s="299">
        <v>8632</v>
      </c>
      <c r="F22" s="299">
        <v>132</v>
      </c>
      <c r="G22" s="299">
        <v>6006</v>
      </c>
      <c r="H22" s="142">
        <v>59.34</v>
      </c>
      <c r="I22" s="299">
        <v>1.51</v>
      </c>
      <c r="K22" s="299">
        <v>81</v>
      </c>
      <c r="L22" s="299">
        <v>7401</v>
      </c>
      <c r="M22" s="299">
        <v>5460</v>
      </c>
      <c r="N22" s="299">
        <v>5380</v>
      </c>
      <c r="O22" s="299">
        <v>81</v>
      </c>
      <c r="P22" s="299">
        <v>1940</v>
      </c>
      <c r="Q22" s="142">
        <v>73.78</v>
      </c>
      <c r="R22" s="142">
        <v>1.47</v>
      </c>
      <c r="T22" s="299">
        <v>81</v>
      </c>
      <c r="U22" s="299">
        <v>7370</v>
      </c>
      <c r="V22" s="299">
        <v>3304</v>
      </c>
      <c r="W22" s="299">
        <v>3252</v>
      </c>
      <c r="X22" s="299">
        <v>52</v>
      </c>
      <c r="Y22" s="299">
        <v>4066</v>
      </c>
      <c r="Z22" s="142">
        <v>44.83</v>
      </c>
      <c r="AA22" s="142">
        <v>1.57</v>
      </c>
    </row>
    <row r="23" spans="1:27" s="125" customFormat="1" ht="15.75">
      <c r="A23" s="125">
        <f t="shared" si="0"/>
        <v>1993</v>
      </c>
      <c r="B23" s="299">
        <v>82</v>
      </c>
      <c r="C23" s="299">
        <v>15087</v>
      </c>
      <c r="D23" s="299">
        <v>8874</v>
      </c>
      <c r="E23" s="299">
        <v>8745</v>
      </c>
      <c r="F23" s="299">
        <v>128</v>
      </c>
      <c r="G23" s="299">
        <v>6213</v>
      </c>
      <c r="H23" s="142">
        <v>58.82</v>
      </c>
      <c r="I23" s="299">
        <v>1.45</v>
      </c>
      <c r="K23" s="299">
        <v>82</v>
      </c>
      <c r="L23" s="299">
        <v>7564</v>
      </c>
      <c r="M23" s="299">
        <v>5497</v>
      </c>
      <c r="N23" s="299">
        <v>5422</v>
      </c>
      <c r="O23" s="299">
        <v>75</v>
      </c>
      <c r="P23" s="299">
        <v>2068</v>
      </c>
      <c r="Q23" s="142">
        <v>72.67</v>
      </c>
      <c r="R23" s="142">
        <v>1.36</v>
      </c>
      <c r="T23" s="299">
        <v>82</v>
      </c>
      <c r="U23" s="299">
        <v>7522</v>
      </c>
      <c r="V23" s="299">
        <v>3377</v>
      </c>
      <c r="W23" s="299">
        <v>3323</v>
      </c>
      <c r="X23" s="299">
        <v>54</v>
      </c>
      <c r="Y23" s="299">
        <v>4145</v>
      </c>
      <c r="Z23" s="142">
        <v>44.89</v>
      </c>
      <c r="AA23" s="142">
        <v>1.59</v>
      </c>
    </row>
    <row r="24" spans="1:27" s="125" customFormat="1" ht="15.75">
      <c r="A24" s="125">
        <f t="shared" si="0"/>
        <v>1994</v>
      </c>
      <c r="B24" s="299">
        <v>83</v>
      </c>
      <c r="C24" s="299">
        <v>15401</v>
      </c>
      <c r="D24" s="299">
        <v>9081</v>
      </c>
      <c r="E24" s="299">
        <v>8939</v>
      </c>
      <c r="F24" s="299">
        <v>142</v>
      </c>
      <c r="G24" s="299">
        <v>6321</v>
      </c>
      <c r="H24" s="142">
        <v>58.96</v>
      </c>
      <c r="I24" s="299">
        <v>1.56</v>
      </c>
      <c r="K24" s="299">
        <v>83</v>
      </c>
      <c r="L24" s="299">
        <v>7724</v>
      </c>
      <c r="M24" s="299">
        <v>5595</v>
      </c>
      <c r="N24" s="299">
        <v>5511</v>
      </c>
      <c r="O24" s="299">
        <v>84</v>
      </c>
      <c r="P24" s="299">
        <v>2129</v>
      </c>
      <c r="Q24" s="142">
        <v>72.44</v>
      </c>
      <c r="R24" s="142">
        <v>1.51</v>
      </c>
      <c r="T24" s="299">
        <v>83</v>
      </c>
      <c r="U24" s="299">
        <v>7677</v>
      </c>
      <c r="V24" s="299">
        <v>3485</v>
      </c>
      <c r="W24" s="299">
        <v>3428</v>
      </c>
      <c r="X24" s="299">
        <v>58</v>
      </c>
      <c r="Y24" s="299">
        <v>4191</v>
      </c>
      <c r="Z24" s="142">
        <v>45.4</v>
      </c>
      <c r="AA24" s="142">
        <v>1.65</v>
      </c>
    </row>
    <row r="25" spans="1:27" s="125" customFormat="1" ht="15.75">
      <c r="A25" s="125">
        <f t="shared" si="0"/>
        <v>1995</v>
      </c>
      <c r="B25" s="299">
        <v>84</v>
      </c>
      <c r="C25" s="299">
        <v>15687</v>
      </c>
      <c r="D25" s="299">
        <v>9210</v>
      </c>
      <c r="E25" s="299">
        <v>9045</v>
      </c>
      <c r="F25" s="299">
        <v>165</v>
      </c>
      <c r="G25" s="299">
        <v>6478</v>
      </c>
      <c r="H25" s="142">
        <v>58.71</v>
      </c>
      <c r="I25" s="299">
        <v>1.79</v>
      </c>
      <c r="K25" s="299">
        <v>84</v>
      </c>
      <c r="L25" s="299">
        <v>7856</v>
      </c>
      <c r="M25" s="299">
        <v>5659</v>
      </c>
      <c r="N25" s="299">
        <v>5558</v>
      </c>
      <c r="O25" s="299">
        <v>101</v>
      </c>
      <c r="P25" s="299">
        <v>2197</v>
      </c>
      <c r="Q25" s="142">
        <v>72.03</v>
      </c>
      <c r="R25" s="142">
        <v>1.79</v>
      </c>
      <c r="T25" s="299">
        <v>84</v>
      </c>
      <c r="U25" s="299">
        <v>7832</v>
      </c>
      <c r="V25" s="299">
        <v>3551</v>
      </c>
      <c r="W25" s="299">
        <v>3487</v>
      </c>
      <c r="X25" s="299">
        <v>64</v>
      </c>
      <c r="Y25" s="299">
        <v>4281</v>
      </c>
      <c r="Z25" s="142">
        <v>45.34</v>
      </c>
      <c r="AA25" s="142">
        <v>1.8</v>
      </c>
    </row>
    <row r="26" spans="1:27" s="125" customFormat="1" ht="15.75">
      <c r="A26" s="125">
        <f t="shared" si="0"/>
        <v>1996</v>
      </c>
      <c r="B26" s="299">
        <v>85</v>
      </c>
      <c r="C26" s="299">
        <v>15932</v>
      </c>
      <c r="D26" s="299">
        <v>9310</v>
      </c>
      <c r="E26" s="299">
        <v>9068</v>
      </c>
      <c r="F26" s="299">
        <v>242</v>
      </c>
      <c r="G26" s="299">
        <v>6621</v>
      </c>
      <c r="H26" s="142">
        <v>58.44</v>
      </c>
      <c r="I26" s="299">
        <v>2.6</v>
      </c>
      <c r="K26" s="299">
        <v>85</v>
      </c>
      <c r="L26" s="299">
        <v>7960</v>
      </c>
      <c r="M26" s="299">
        <v>5662</v>
      </c>
      <c r="N26" s="299">
        <v>5508</v>
      </c>
      <c r="O26" s="299">
        <v>154</v>
      </c>
      <c r="P26" s="299">
        <v>2298</v>
      </c>
      <c r="Q26" s="142">
        <v>71.13</v>
      </c>
      <c r="R26" s="142">
        <v>2.72</v>
      </c>
      <c r="T26" s="299">
        <v>85</v>
      </c>
      <c r="U26" s="299">
        <v>7972</v>
      </c>
      <c r="V26" s="299">
        <v>3648</v>
      </c>
      <c r="W26" s="299">
        <v>3560</v>
      </c>
      <c r="X26" s="299">
        <v>88</v>
      </c>
      <c r="Y26" s="299">
        <v>4324</v>
      </c>
      <c r="Z26" s="142">
        <v>45.76</v>
      </c>
      <c r="AA26" s="142">
        <v>2.42</v>
      </c>
    </row>
    <row r="27" spans="1:27" s="125" customFormat="1" ht="15.75">
      <c r="A27" s="125">
        <f t="shared" si="0"/>
        <v>1997</v>
      </c>
      <c r="B27" s="299">
        <v>86</v>
      </c>
      <c r="C27" s="299">
        <v>16170</v>
      </c>
      <c r="D27" s="299">
        <v>9432</v>
      </c>
      <c r="E27" s="299">
        <v>9176</v>
      </c>
      <c r="F27" s="299">
        <v>256</v>
      </c>
      <c r="G27" s="299">
        <v>6738</v>
      </c>
      <c r="H27" s="142">
        <v>58.33</v>
      </c>
      <c r="I27" s="299">
        <v>2.72</v>
      </c>
      <c r="K27" s="299">
        <v>86</v>
      </c>
      <c r="L27" s="299">
        <v>8062</v>
      </c>
      <c r="M27" s="299">
        <v>5731</v>
      </c>
      <c r="N27" s="299">
        <v>5562</v>
      </c>
      <c r="O27" s="299">
        <v>169</v>
      </c>
      <c r="P27" s="299">
        <v>2331</v>
      </c>
      <c r="Q27" s="142">
        <v>71.09</v>
      </c>
      <c r="R27" s="142">
        <v>2.94</v>
      </c>
      <c r="T27" s="299">
        <v>86</v>
      </c>
      <c r="U27" s="299">
        <v>8109</v>
      </c>
      <c r="V27" s="299">
        <v>3701</v>
      </c>
      <c r="W27" s="299">
        <v>3613</v>
      </c>
      <c r="X27" s="299">
        <v>88</v>
      </c>
      <c r="Y27" s="299">
        <v>4407</v>
      </c>
      <c r="Z27" s="142">
        <v>45.64</v>
      </c>
      <c r="AA27" s="142">
        <v>2.37</v>
      </c>
    </row>
    <row r="28" spans="1:27" s="125" customFormat="1" ht="15.75">
      <c r="A28" s="125">
        <f t="shared" si="0"/>
        <v>1998</v>
      </c>
      <c r="B28" s="299">
        <v>87</v>
      </c>
      <c r="C28" s="299">
        <v>16448</v>
      </c>
      <c r="D28" s="299">
        <v>9546</v>
      </c>
      <c r="E28" s="299">
        <v>9289</v>
      </c>
      <c r="F28" s="299">
        <v>257</v>
      </c>
      <c r="G28" s="299">
        <v>6902</v>
      </c>
      <c r="H28" s="142">
        <v>58.04</v>
      </c>
      <c r="I28" s="299">
        <v>2.69</v>
      </c>
      <c r="K28" s="299">
        <v>87</v>
      </c>
      <c r="L28" s="299">
        <v>8188</v>
      </c>
      <c r="M28" s="299">
        <v>5780</v>
      </c>
      <c r="N28" s="299">
        <v>5610</v>
      </c>
      <c r="O28" s="299">
        <v>169</v>
      </c>
      <c r="P28" s="299">
        <v>2409</v>
      </c>
      <c r="Q28" s="142">
        <v>70.58</v>
      </c>
      <c r="R28" s="142">
        <v>2.93</v>
      </c>
      <c r="T28" s="299">
        <v>87</v>
      </c>
      <c r="U28" s="299">
        <v>8260</v>
      </c>
      <c r="V28" s="299">
        <v>3767</v>
      </c>
      <c r="W28" s="299">
        <v>3679</v>
      </c>
      <c r="X28" s="299">
        <v>88</v>
      </c>
      <c r="Y28" s="299">
        <v>4493</v>
      </c>
      <c r="Z28" s="142">
        <v>45.6</v>
      </c>
      <c r="AA28" s="142">
        <v>2.33</v>
      </c>
    </row>
    <row r="29" spans="1:27" s="125" customFormat="1" ht="15.75">
      <c r="A29" s="125">
        <f t="shared" si="0"/>
        <v>1999</v>
      </c>
      <c r="B29" s="299">
        <v>88</v>
      </c>
      <c r="C29" s="299">
        <v>16687</v>
      </c>
      <c r="D29" s="299">
        <v>9668</v>
      </c>
      <c r="E29" s="299">
        <v>9385</v>
      </c>
      <c r="F29" s="299">
        <v>283</v>
      </c>
      <c r="G29" s="299">
        <v>7020</v>
      </c>
      <c r="H29" s="142">
        <v>57.93</v>
      </c>
      <c r="I29" s="299">
        <v>2.92</v>
      </c>
      <c r="K29" s="299">
        <v>88</v>
      </c>
      <c r="L29" s="299">
        <v>8311</v>
      </c>
      <c r="M29" s="299">
        <v>5812</v>
      </c>
      <c r="N29" s="299">
        <v>5624</v>
      </c>
      <c r="O29" s="299">
        <v>188</v>
      </c>
      <c r="P29" s="299">
        <v>2499</v>
      </c>
      <c r="Q29" s="142">
        <v>69.93</v>
      </c>
      <c r="R29" s="142">
        <v>3.23</v>
      </c>
      <c r="T29" s="299">
        <v>88</v>
      </c>
      <c r="U29" s="299">
        <v>8376</v>
      </c>
      <c r="V29" s="299">
        <v>3856</v>
      </c>
      <c r="W29" s="299">
        <v>3761</v>
      </c>
      <c r="X29" s="299">
        <v>95</v>
      </c>
      <c r="Y29" s="299">
        <v>4521</v>
      </c>
      <c r="Z29" s="142">
        <v>46.03</v>
      </c>
      <c r="AA29" s="142">
        <v>2.46</v>
      </c>
    </row>
    <row r="30" spans="1:27" s="125" customFormat="1" ht="15.75">
      <c r="A30" s="125">
        <f t="shared" si="0"/>
        <v>2000</v>
      </c>
      <c r="B30" s="299">
        <v>89</v>
      </c>
      <c r="C30" s="299">
        <v>16963</v>
      </c>
      <c r="D30" s="299">
        <v>9784</v>
      </c>
      <c r="E30" s="299">
        <v>9491</v>
      </c>
      <c r="F30" s="299">
        <v>293</v>
      </c>
      <c r="G30" s="299">
        <v>7178</v>
      </c>
      <c r="H30" s="142">
        <v>57.68</v>
      </c>
      <c r="I30" s="299">
        <v>2.99</v>
      </c>
      <c r="K30" s="299">
        <v>89</v>
      </c>
      <c r="L30" s="299">
        <v>8452</v>
      </c>
      <c r="M30" s="299">
        <v>5867</v>
      </c>
      <c r="N30" s="299">
        <v>5670</v>
      </c>
      <c r="O30" s="299">
        <v>197</v>
      </c>
      <c r="P30" s="299">
        <v>2585</v>
      </c>
      <c r="Q30" s="142">
        <v>69.42</v>
      </c>
      <c r="R30" s="142">
        <v>3.36</v>
      </c>
      <c r="T30" s="299">
        <v>89</v>
      </c>
      <c r="U30" s="299">
        <v>8511</v>
      </c>
      <c r="V30" s="299">
        <v>3917</v>
      </c>
      <c r="W30" s="299">
        <v>3821</v>
      </c>
      <c r="X30" s="299">
        <v>95</v>
      </c>
      <c r="Y30" s="299">
        <v>4594</v>
      </c>
      <c r="Z30" s="142">
        <v>46.02</v>
      </c>
      <c r="AA30" s="142">
        <v>2.44</v>
      </c>
    </row>
    <row r="31" spans="1:27" s="125" customFormat="1" ht="15.75">
      <c r="A31" s="125">
        <f t="shared" si="0"/>
        <v>2001</v>
      </c>
      <c r="B31" s="299">
        <v>90</v>
      </c>
      <c r="C31" s="299">
        <v>17179</v>
      </c>
      <c r="D31" s="299">
        <v>9832</v>
      </c>
      <c r="E31" s="299">
        <v>9383</v>
      </c>
      <c r="F31" s="299">
        <v>450</v>
      </c>
      <c r="G31" s="299">
        <v>7347</v>
      </c>
      <c r="H31" s="142">
        <v>57.23</v>
      </c>
      <c r="I31" s="299">
        <v>4.57</v>
      </c>
      <c r="K31" s="299">
        <v>90</v>
      </c>
      <c r="L31" s="299">
        <v>8551</v>
      </c>
      <c r="M31" s="299">
        <v>5855</v>
      </c>
      <c r="N31" s="299">
        <v>5553</v>
      </c>
      <c r="O31" s="299">
        <v>302</v>
      </c>
      <c r="P31" s="299">
        <v>2696</v>
      </c>
      <c r="Q31" s="142">
        <v>68.47</v>
      </c>
      <c r="R31" s="142">
        <v>5.16</v>
      </c>
      <c r="T31" s="299">
        <v>90</v>
      </c>
      <c r="U31" s="299">
        <v>8628</v>
      </c>
      <c r="V31" s="299">
        <v>3977</v>
      </c>
      <c r="W31" s="299">
        <v>3830</v>
      </c>
      <c r="X31" s="299">
        <v>148</v>
      </c>
      <c r="Y31" s="299">
        <v>4651</v>
      </c>
      <c r="Z31" s="142">
        <v>46.1</v>
      </c>
      <c r="AA31" s="142">
        <v>3.71</v>
      </c>
    </row>
    <row r="32" spans="1:27" s="125" customFormat="1" ht="15.75">
      <c r="A32" s="125">
        <f t="shared" si="0"/>
        <v>2002</v>
      </c>
      <c r="B32" s="299">
        <v>91</v>
      </c>
      <c r="C32" s="299">
        <v>17387</v>
      </c>
      <c r="D32" s="299">
        <v>9969</v>
      </c>
      <c r="E32" s="299">
        <v>9454</v>
      </c>
      <c r="F32" s="299">
        <v>515</v>
      </c>
      <c r="G32" s="299">
        <v>7417</v>
      </c>
      <c r="H32" s="142">
        <v>57.34</v>
      </c>
      <c r="I32" s="299">
        <v>5.17</v>
      </c>
      <c r="K32" s="299">
        <v>91</v>
      </c>
      <c r="L32" s="299">
        <v>8642</v>
      </c>
      <c r="M32" s="299">
        <v>5896</v>
      </c>
      <c r="N32" s="299">
        <v>5547</v>
      </c>
      <c r="O32" s="299">
        <v>348</v>
      </c>
      <c r="P32" s="299">
        <v>2746</v>
      </c>
      <c r="Q32" s="142">
        <v>68.22</v>
      </c>
      <c r="R32" s="142">
        <v>5.91</v>
      </c>
      <c r="T32" s="299">
        <v>91</v>
      </c>
      <c r="U32" s="299">
        <v>8745</v>
      </c>
      <c r="V32" s="299">
        <v>4074</v>
      </c>
      <c r="W32" s="299">
        <v>3907</v>
      </c>
      <c r="X32" s="299">
        <v>167</v>
      </c>
      <c r="Y32" s="299">
        <v>4671</v>
      </c>
      <c r="Z32" s="142">
        <v>46.59</v>
      </c>
      <c r="AA32" s="142">
        <v>4.1</v>
      </c>
    </row>
    <row r="33" spans="1:27" s="125" customFormat="1" ht="15.75">
      <c r="A33" s="125">
        <f t="shared" si="0"/>
        <v>2003</v>
      </c>
      <c r="B33" s="299">
        <v>92</v>
      </c>
      <c r="C33" s="299">
        <v>17572</v>
      </c>
      <c r="D33" s="299">
        <v>10076</v>
      </c>
      <c r="E33" s="299">
        <v>9573</v>
      </c>
      <c r="F33" s="299">
        <v>503</v>
      </c>
      <c r="G33" s="299">
        <v>7495</v>
      </c>
      <c r="H33" s="142">
        <v>57.34</v>
      </c>
      <c r="I33" s="299">
        <v>4.99</v>
      </c>
      <c r="K33" s="299">
        <v>92</v>
      </c>
      <c r="L33" s="299">
        <v>8722</v>
      </c>
      <c r="M33" s="299">
        <v>5904</v>
      </c>
      <c r="N33" s="299">
        <v>5579</v>
      </c>
      <c r="O33" s="299">
        <v>326</v>
      </c>
      <c r="P33" s="299">
        <v>2818</v>
      </c>
      <c r="Q33" s="142">
        <v>67.69</v>
      </c>
      <c r="R33" s="142">
        <v>5.51</v>
      </c>
      <c r="T33" s="299">
        <v>92</v>
      </c>
      <c r="U33" s="299">
        <v>8849</v>
      </c>
      <c r="V33" s="299">
        <v>4172</v>
      </c>
      <c r="W33" s="299">
        <v>3994</v>
      </c>
      <c r="X33" s="299">
        <v>177</v>
      </c>
      <c r="Y33" s="299">
        <v>4677</v>
      </c>
      <c r="Z33" s="142">
        <v>47.14</v>
      </c>
      <c r="AA33" s="142">
        <v>4.25</v>
      </c>
    </row>
    <row r="34" spans="1:27" s="125" customFormat="1" ht="15.75">
      <c r="A34" s="125">
        <f t="shared" si="0"/>
        <v>2004</v>
      </c>
      <c r="B34" s="299">
        <v>93</v>
      </c>
      <c r="C34" s="299">
        <v>17760</v>
      </c>
      <c r="D34" s="299">
        <v>10240</v>
      </c>
      <c r="E34" s="299">
        <v>9786</v>
      </c>
      <c r="F34" s="299">
        <v>454</v>
      </c>
      <c r="G34" s="299">
        <v>7520</v>
      </c>
      <c r="H34" s="142">
        <v>57.66</v>
      </c>
      <c r="I34" s="299">
        <v>4.44</v>
      </c>
      <c r="K34" s="299">
        <v>93</v>
      </c>
      <c r="L34" s="299">
        <v>8806</v>
      </c>
      <c r="M34" s="299">
        <v>5968</v>
      </c>
      <c r="N34" s="299">
        <v>5680</v>
      </c>
      <c r="O34" s="299">
        <v>288</v>
      </c>
      <c r="P34" s="299">
        <v>2838</v>
      </c>
      <c r="Q34" s="142">
        <v>67.78</v>
      </c>
      <c r="R34" s="142">
        <v>4.83</v>
      </c>
      <c r="T34" s="299">
        <v>93</v>
      </c>
      <c r="U34" s="299">
        <v>8954</v>
      </c>
      <c r="V34" s="299">
        <v>4272</v>
      </c>
      <c r="W34" s="299">
        <v>4106</v>
      </c>
      <c r="X34" s="299">
        <v>166</v>
      </c>
      <c r="Y34" s="299">
        <v>4682</v>
      </c>
      <c r="Z34" s="142">
        <v>47.71</v>
      </c>
      <c r="AA34" s="142">
        <v>3.89</v>
      </c>
    </row>
    <row r="35" spans="1:27" s="125" customFormat="1" ht="15.75">
      <c r="A35" s="125">
        <f t="shared" si="0"/>
        <v>2005</v>
      </c>
      <c r="B35" s="299">
        <v>94</v>
      </c>
      <c r="C35" s="299">
        <v>17949</v>
      </c>
      <c r="D35" s="299">
        <v>10371</v>
      </c>
      <c r="E35" s="299">
        <v>9942</v>
      </c>
      <c r="F35" s="299">
        <v>428</v>
      </c>
      <c r="G35" s="299">
        <v>7578</v>
      </c>
      <c r="H35" s="142">
        <v>57.78</v>
      </c>
      <c r="I35" s="299">
        <v>4.13</v>
      </c>
      <c r="K35" s="299">
        <v>94</v>
      </c>
      <c r="L35" s="299">
        <v>8890</v>
      </c>
      <c r="M35" s="299">
        <v>6012</v>
      </c>
      <c r="N35" s="299">
        <v>5753</v>
      </c>
      <c r="O35" s="299">
        <v>259</v>
      </c>
      <c r="P35" s="299">
        <v>2878</v>
      </c>
      <c r="Q35" s="142">
        <v>67.62</v>
      </c>
      <c r="R35" s="142">
        <v>4.31</v>
      </c>
      <c r="T35" s="299">
        <v>94</v>
      </c>
      <c r="U35" s="299">
        <v>9058</v>
      </c>
      <c r="V35" s="299">
        <v>4359</v>
      </c>
      <c r="W35" s="299">
        <v>4190</v>
      </c>
      <c r="X35" s="299">
        <v>169</v>
      </c>
      <c r="Y35" s="299">
        <v>4700</v>
      </c>
      <c r="Z35" s="142">
        <v>48.12</v>
      </c>
      <c r="AA35" s="142">
        <v>3.88</v>
      </c>
    </row>
    <row r="36" spans="1:27" s="125" customFormat="1" ht="15.75">
      <c r="A36" s="125">
        <f t="shared" si="0"/>
        <v>2006</v>
      </c>
      <c r="B36" s="299">
        <v>95</v>
      </c>
      <c r="C36" s="299">
        <v>18166</v>
      </c>
      <c r="D36" s="299">
        <v>10522</v>
      </c>
      <c r="E36" s="299">
        <v>10111</v>
      </c>
      <c r="F36" s="299">
        <v>411</v>
      </c>
      <c r="G36" s="299">
        <v>7644</v>
      </c>
      <c r="H36" s="142">
        <v>57.92</v>
      </c>
      <c r="I36" s="299">
        <v>3.91</v>
      </c>
      <c r="K36" s="299">
        <v>95</v>
      </c>
      <c r="L36" s="299">
        <v>8992</v>
      </c>
      <c r="M36" s="299">
        <v>6056</v>
      </c>
      <c r="N36" s="299">
        <v>5810</v>
      </c>
      <c r="O36" s="299">
        <v>245</v>
      </c>
      <c r="P36" s="299">
        <v>2936</v>
      </c>
      <c r="Q36" s="142">
        <v>67.35</v>
      </c>
      <c r="R36" s="142">
        <v>4.05</v>
      </c>
      <c r="T36" s="299">
        <v>95</v>
      </c>
      <c r="U36" s="299">
        <v>9175</v>
      </c>
      <c r="V36" s="299">
        <v>4467</v>
      </c>
      <c r="W36" s="299">
        <v>4301</v>
      </c>
      <c r="X36" s="299">
        <v>166</v>
      </c>
      <c r="Y36" s="299">
        <v>4708</v>
      </c>
      <c r="Z36" s="142">
        <v>48.68</v>
      </c>
      <c r="AA36" s="142">
        <v>3.71</v>
      </c>
    </row>
    <row r="37" spans="1:27" s="125" customFormat="1" ht="15.75">
      <c r="A37" s="125">
        <f t="shared" si="0"/>
        <v>2007</v>
      </c>
      <c r="B37" s="299">
        <v>96</v>
      </c>
      <c r="C37" s="299">
        <v>18392</v>
      </c>
      <c r="D37" s="299">
        <v>10713</v>
      </c>
      <c r="E37" s="299">
        <v>10294</v>
      </c>
      <c r="F37" s="299">
        <v>419</v>
      </c>
      <c r="G37" s="299">
        <v>7679</v>
      </c>
      <c r="H37" s="142">
        <v>58.25</v>
      </c>
      <c r="I37" s="299">
        <v>3.91</v>
      </c>
      <c r="K37" s="299">
        <v>96</v>
      </c>
      <c r="L37" s="299">
        <v>9095</v>
      </c>
      <c r="M37" s="299">
        <v>6116</v>
      </c>
      <c r="N37" s="299">
        <v>5868</v>
      </c>
      <c r="O37" s="299">
        <v>248</v>
      </c>
      <c r="P37" s="299">
        <v>2979</v>
      </c>
      <c r="Q37" s="142">
        <v>67.24</v>
      </c>
      <c r="R37" s="142">
        <v>4.05</v>
      </c>
      <c r="T37" s="299">
        <v>96</v>
      </c>
      <c r="U37" s="299">
        <v>9297</v>
      </c>
      <c r="V37" s="299">
        <v>4597</v>
      </c>
      <c r="W37" s="299">
        <v>4426</v>
      </c>
      <c r="X37" s="299">
        <v>171</v>
      </c>
      <c r="Y37" s="299">
        <v>4700</v>
      </c>
      <c r="Z37" s="142">
        <v>49.44</v>
      </c>
      <c r="AA37" s="142">
        <v>3.72</v>
      </c>
    </row>
    <row r="38" spans="1:27" s="125" customFormat="1" ht="15.75">
      <c r="A38" s="125">
        <f t="shared" si="0"/>
        <v>2008</v>
      </c>
      <c r="B38" s="299">
        <v>97</v>
      </c>
      <c r="C38" s="299">
        <v>18623</v>
      </c>
      <c r="D38" s="299">
        <v>10853</v>
      </c>
      <c r="E38" s="299">
        <v>10403</v>
      </c>
      <c r="F38" s="299">
        <v>450</v>
      </c>
      <c r="G38" s="299">
        <v>7770</v>
      </c>
      <c r="H38" s="142">
        <v>58.28</v>
      </c>
      <c r="I38" s="299">
        <v>4.14</v>
      </c>
      <c r="K38" s="299">
        <v>97</v>
      </c>
      <c r="L38" s="299">
        <v>9201</v>
      </c>
      <c r="M38" s="299">
        <v>6173</v>
      </c>
      <c r="N38" s="299">
        <v>5902</v>
      </c>
      <c r="O38" s="299">
        <v>271</v>
      </c>
      <c r="P38" s="299">
        <v>3028</v>
      </c>
      <c r="Q38" s="142">
        <v>67.09</v>
      </c>
      <c r="R38" s="142">
        <v>4.39</v>
      </c>
      <c r="T38" s="299">
        <v>97</v>
      </c>
      <c r="U38" s="299">
        <v>9422</v>
      </c>
      <c r="V38" s="299">
        <v>4680</v>
      </c>
      <c r="W38" s="299">
        <v>4501</v>
      </c>
      <c r="X38" s="299">
        <v>179</v>
      </c>
      <c r="Y38" s="299">
        <v>4742</v>
      </c>
      <c r="Z38" s="142">
        <v>49.67</v>
      </c>
      <c r="AA38" s="142">
        <v>3.83</v>
      </c>
    </row>
    <row r="39" spans="1:27" s="125" customFormat="1" ht="15.75">
      <c r="A39" s="125">
        <f t="shared" si="0"/>
        <v>2009</v>
      </c>
      <c r="B39" s="299">
        <v>98</v>
      </c>
      <c r="C39" s="299">
        <v>18855</v>
      </c>
      <c r="D39" s="299">
        <v>10917</v>
      </c>
      <c r="E39" s="299">
        <v>10279</v>
      </c>
      <c r="F39" s="299">
        <v>639</v>
      </c>
      <c r="G39" s="299">
        <v>7937</v>
      </c>
      <c r="H39" s="142">
        <v>57.9</v>
      </c>
      <c r="I39" s="299">
        <v>5.85</v>
      </c>
      <c r="K39" s="299">
        <v>98</v>
      </c>
      <c r="L39" s="299">
        <v>9307</v>
      </c>
      <c r="M39" s="299">
        <v>6180</v>
      </c>
      <c r="N39" s="299">
        <v>5776</v>
      </c>
      <c r="O39" s="299">
        <v>404</v>
      </c>
      <c r="P39" s="299">
        <v>3127</v>
      </c>
      <c r="Q39" s="142">
        <v>66.4</v>
      </c>
      <c r="R39" s="142">
        <v>6.53</v>
      </c>
      <c r="T39" s="299">
        <v>98</v>
      </c>
      <c r="U39" s="299">
        <v>9547</v>
      </c>
      <c r="V39" s="299">
        <v>4737</v>
      </c>
      <c r="W39" s="299">
        <v>4502</v>
      </c>
      <c r="X39" s="299">
        <v>235</v>
      </c>
      <c r="Y39" s="299">
        <v>4810</v>
      </c>
      <c r="Z39" s="142">
        <v>49.62</v>
      </c>
      <c r="AA39" s="142">
        <v>4.96</v>
      </c>
    </row>
    <row r="40" spans="1:27" s="125" customFormat="1" ht="15.75">
      <c r="A40" s="125">
        <v>2010</v>
      </c>
      <c r="B40" s="300">
        <v>99</v>
      </c>
      <c r="C40" s="301">
        <v>19062</v>
      </c>
      <c r="D40" s="301">
        <v>11070</v>
      </c>
      <c r="E40" s="301">
        <v>10493</v>
      </c>
      <c r="F40" s="301">
        <v>577</v>
      </c>
      <c r="G40" s="301">
        <v>7992</v>
      </c>
      <c r="H40" s="301">
        <v>58.07</v>
      </c>
      <c r="I40" s="301">
        <v>5.21</v>
      </c>
      <c r="J40" s="302"/>
      <c r="K40" s="300">
        <v>99</v>
      </c>
      <c r="L40" s="301">
        <v>9385</v>
      </c>
      <c r="M40" s="301">
        <v>6242</v>
      </c>
      <c r="N40" s="301">
        <v>5880</v>
      </c>
      <c r="O40" s="301">
        <v>362</v>
      </c>
      <c r="P40" s="301">
        <v>3143</v>
      </c>
      <c r="Q40" s="301">
        <v>66.51</v>
      </c>
      <c r="R40" s="301">
        <v>5.8</v>
      </c>
      <c r="S40" s="302"/>
      <c r="T40" s="300">
        <v>99</v>
      </c>
      <c r="U40" s="301">
        <v>9678</v>
      </c>
      <c r="V40" s="301">
        <v>4828</v>
      </c>
      <c r="W40" s="301">
        <v>4613</v>
      </c>
      <c r="X40" s="301">
        <v>215</v>
      </c>
      <c r="Y40" s="301">
        <v>4849</v>
      </c>
      <c r="Z40" s="301">
        <v>49.89</v>
      </c>
      <c r="AA40" s="301">
        <v>4.45</v>
      </c>
    </row>
    <row r="41" spans="2:27" s="125" customFormat="1" ht="15.75">
      <c r="B41" s="125" t="s">
        <v>132</v>
      </c>
      <c r="H41" s="136"/>
      <c r="Q41" s="136"/>
      <c r="R41" s="136"/>
      <c r="Z41" s="136"/>
      <c r="AA41" s="136"/>
    </row>
    <row r="42" spans="3:27" s="125" customFormat="1" ht="15.75">
      <c r="C42" s="125" t="s">
        <v>402</v>
      </c>
      <c r="H42" s="136"/>
      <c r="Q42" s="136"/>
      <c r="R42" s="136"/>
      <c r="Z42" s="136"/>
      <c r="AA42" s="136"/>
    </row>
    <row r="43" spans="8:27" s="125" customFormat="1" ht="15.75">
      <c r="H43" s="136"/>
      <c r="Q43" s="136"/>
      <c r="R43" s="136"/>
      <c r="Z43" s="136"/>
      <c r="AA43" s="136"/>
    </row>
    <row r="44" spans="8:27" s="125" customFormat="1" ht="15.75">
      <c r="H44" s="136"/>
      <c r="Q44" s="136"/>
      <c r="R44" s="136"/>
      <c r="Z44" s="136"/>
      <c r="AA44" s="136"/>
    </row>
    <row r="45" spans="8:27" s="125" customFormat="1" ht="15.75">
      <c r="H45" s="136"/>
      <c r="Q45" s="136"/>
      <c r="R45" s="136"/>
      <c r="Z45" s="136"/>
      <c r="AA45" s="136"/>
    </row>
    <row r="46" spans="1:27" s="125" customFormat="1" ht="15.75">
      <c r="A46" s="125" t="s">
        <v>453</v>
      </c>
      <c r="H46" s="136"/>
      <c r="Q46" s="136"/>
      <c r="R46" s="136"/>
      <c r="Z46" s="136"/>
      <c r="AA46" s="136"/>
    </row>
    <row r="47" spans="1:27" s="125" customFormat="1" ht="15.75">
      <c r="A47" s="125" t="s">
        <v>455</v>
      </c>
      <c r="H47" s="136"/>
      <c r="Q47" s="136"/>
      <c r="R47" s="136"/>
      <c r="Z47" s="136"/>
      <c r="AA47" s="136"/>
    </row>
    <row r="48" spans="1:27" s="125" customFormat="1" ht="15.75">
      <c r="A48" s="125" t="s">
        <v>454</v>
      </c>
      <c r="H48" s="136"/>
      <c r="Q48" s="136"/>
      <c r="R48" s="136"/>
      <c r="Z48" s="136"/>
      <c r="AA48" s="136"/>
    </row>
  </sheetData>
  <sheetProtection/>
  <mergeCells count="18">
    <mergeCell ref="K6:K7"/>
    <mergeCell ref="M6:M7"/>
    <mergeCell ref="G6:G7"/>
    <mergeCell ref="I6:I7"/>
    <mergeCell ref="B6:B7"/>
    <mergeCell ref="D6:D7"/>
    <mergeCell ref="E6:E7"/>
    <mergeCell ref="F6:F7"/>
    <mergeCell ref="Y6:Y7"/>
    <mergeCell ref="AA6:AA7"/>
    <mergeCell ref="T6:T7"/>
    <mergeCell ref="V6:V7"/>
    <mergeCell ref="W6:W7"/>
    <mergeCell ref="X6:X7"/>
    <mergeCell ref="N6:N7"/>
    <mergeCell ref="O6:O7"/>
    <mergeCell ref="P6:P7"/>
    <mergeCell ref="R6:R7"/>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I71"/>
  <sheetViews>
    <sheetView zoomScalePageLayoutView="0" workbookViewId="0" topLeftCell="AA58">
      <selection activeCell="W50" sqref="W50"/>
    </sheetView>
  </sheetViews>
  <sheetFormatPr defaultColWidth="9.00390625" defaultRowHeight="16.5"/>
  <cols>
    <col min="34" max="36" width="9.00390625" style="125" customWidth="1"/>
  </cols>
  <sheetData>
    <row r="1" spans="1:61" ht="25.5">
      <c r="A1" s="19" t="s">
        <v>406</v>
      </c>
      <c r="G1" s="52" t="s">
        <v>217</v>
      </c>
      <c r="P1" s="22"/>
      <c r="Q1" s="28"/>
      <c r="R1" s="22"/>
      <c r="S1" s="22"/>
      <c r="T1" s="28"/>
      <c r="U1" s="22"/>
      <c r="V1" s="22"/>
      <c r="W1" s="24"/>
      <c r="X1" s="176"/>
      <c r="Y1" s="176"/>
      <c r="AB1" s="22"/>
      <c r="AC1" s="19" t="s">
        <v>265</v>
      </c>
      <c r="AH1" s="142"/>
      <c r="AI1" s="143"/>
      <c r="AJ1" s="142"/>
      <c r="AK1" s="22"/>
      <c r="AL1" s="28"/>
      <c r="AM1" s="22"/>
      <c r="AN1" s="22"/>
      <c r="AO1" s="28"/>
      <c r="AP1" s="22"/>
      <c r="AQ1" s="22"/>
      <c r="AR1" s="28"/>
      <c r="AS1" s="22"/>
      <c r="AT1" s="22"/>
      <c r="AU1" s="28"/>
      <c r="AV1" s="22"/>
      <c r="AW1" s="22"/>
      <c r="AX1" s="28"/>
      <c r="AY1" s="22"/>
      <c r="AZ1" s="22"/>
      <c r="BA1" s="28"/>
      <c r="BB1" s="22"/>
      <c r="BC1" s="22"/>
      <c r="BD1" s="28"/>
      <c r="BE1" s="22"/>
      <c r="BF1" s="22"/>
      <c r="BG1" s="28"/>
      <c r="BH1" s="22"/>
      <c r="BI1" s="22"/>
    </row>
    <row r="2" spans="1:61" ht="16.5">
      <c r="A2" s="43"/>
      <c r="G2" s="52" t="s">
        <v>218</v>
      </c>
      <c r="P2" s="22"/>
      <c r="Q2" s="28"/>
      <c r="R2" s="22"/>
      <c r="S2" s="22"/>
      <c r="T2" s="28"/>
      <c r="U2" s="22"/>
      <c r="V2" s="22"/>
      <c r="W2" s="24"/>
      <c r="X2" s="176"/>
      <c r="Y2" s="176"/>
      <c r="AB2" s="22"/>
      <c r="AC2" s="43"/>
      <c r="AH2" s="142"/>
      <c r="AI2" s="143"/>
      <c r="AJ2" s="142"/>
      <c r="AK2" s="22"/>
      <c r="AL2" s="28"/>
      <c r="AM2" s="22"/>
      <c r="AN2" s="22"/>
      <c r="AO2" s="28"/>
      <c r="AP2" s="22"/>
      <c r="AQ2" s="22"/>
      <c r="AR2" s="28"/>
      <c r="AS2" s="22"/>
      <c r="AT2" s="22"/>
      <c r="AU2" s="28"/>
      <c r="AV2" s="22"/>
      <c r="AW2" s="22"/>
      <c r="AX2" s="28"/>
      <c r="AY2" s="22"/>
      <c r="AZ2" s="22"/>
      <c r="BA2" s="28"/>
      <c r="BB2" s="22"/>
      <c r="BC2" s="22"/>
      <c r="BD2" s="28"/>
      <c r="BE2" s="22"/>
      <c r="BF2" s="22"/>
      <c r="BG2" s="28"/>
      <c r="BH2" s="22"/>
      <c r="BI2" s="22"/>
    </row>
    <row r="3" spans="1:61" ht="31.5">
      <c r="A3" s="20" t="s">
        <v>165</v>
      </c>
      <c r="G3" s="52" t="s">
        <v>219</v>
      </c>
      <c r="P3" s="22"/>
      <c r="Q3" s="28"/>
      <c r="R3" s="22"/>
      <c r="S3" s="22"/>
      <c r="T3" s="28"/>
      <c r="U3" s="22"/>
      <c r="V3" s="22"/>
      <c r="W3" s="24"/>
      <c r="X3" s="176"/>
      <c r="Y3" s="176"/>
      <c r="AB3" s="22"/>
      <c r="AC3" s="141" t="s">
        <v>404</v>
      </c>
      <c r="AH3" s="143" t="s">
        <v>405</v>
      </c>
      <c r="AI3" s="143"/>
      <c r="AJ3" s="142"/>
      <c r="AK3" s="22"/>
      <c r="AL3" s="28"/>
      <c r="AM3" s="22"/>
      <c r="AN3" s="22"/>
      <c r="AO3" s="28"/>
      <c r="AP3" s="22"/>
      <c r="AQ3" s="22"/>
      <c r="AR3" s="28"/>
      <c r="AS3" s="22"/>
      <c r="AT3" s="22"/>
      <c r="AU3" s="28"/>
      <c r="AV3" s="22"/>
      <c r="AW3" s="22"/>
      <c r="AX3" s="28"/>
      <c r="AY3" s="22"/>
      <c r="AZ3" s="22"/>
      <c r="BA3" s="28"/>
      <c r="BB3" s="22"/>
      <c r="BC3" s="22"/>
      <c r="BD3" s="28"/>
      <c r="BE3" s="22"/>
      <c r="BF3" s="22"/>
      <c r="BG3" s="28"/>
      <c r="BH3" s="22"/>
      <c r="BI3" s="22"/>
    </row>
    <row r="4" spans="1:29" ht="16.5">
      <c r="A4" s="16" t="s">
        <v>41</v>
      </c>
      <c r="G4" s="53"/>
      <c r="AC4" s="16"/>
    </row>
    <row r="5" spans="1:36" ht="16.5">
      <c r="A5" s="224" t="s">
        <v>36</v>
      </c>
      <c r="B5" s="215" t="s">
        <v>42</v>
      </c>
      <c r="C5" s="215" t="s">
        <v>168</v>
      </c>
      <c r="D5" s="215" t="s">
        <v>53</v>
      </c>
      <c r="E5" s="215" t="s">
        <v>169</v>
      </c>
      <c r="F5" s="215" t="s">
        <v>56</v>
      </c>
      <c r="G5" s="41" t="s">
        <v>170</v>
      </c>
      <c r="H5" s="215" t="s">
        <v>57</v>
      </c>
      <c r="I5" s="215" t="s">
        <v>54</v>
      </c>
      <c r="J5" s="215" t="s">
        <v>172</v>
      </c>
      <c r="K5" s="215" t="s">
        <v>173</v>
      </c>
      <c r="L5" s="41" t="s">
        <v>174</v>
      </c>
      <c r="M5" s="41" t="s">
        <v>176</v>
      </c>
      <c r="N5" s="41" t="s">
        <v>177</v>
      </c>
      <c r="O5" s="41" t="s">
        <v>178</v>
      </c>
      <c r="AC5" s="265" t="s">
        <v>223</v>
      </c>
      <c r="AD5" s="267" t="s">
        <v>42</v>
      </c>
      <c r="AE5" s="267" t="s">
        <v>168</v>
      </c>
      <c r="AF5" s="267" t="s">
        <v>53</v>
      </c>
      <c r="AG5" s="267" t="s">
        <v>54</v>
      </c>
      <c r="AH5" s="263" t="s">
        <v>168</v>
      </c>
      <c r="AI5" s="263" t="s">
        <v>53</v>
      </c>
      <c r="AJ5" s="263" t="s">
        <v>54</v>
      </c>
    </row>
    <row r="6" spans="1:36" ht="16.5">
      <c r="A6" s="225"/>
      <c r="B6" s="216"/>
      <c r="C6" s="216"/>
      <c r="D6" s="216"/>
      <c r="E6" s="216"/>
      <c r="F6" s="216"/>
      <c r="G6" s="42" t="s">
        <v>171</v>
      </c>
      <c r="H6" s="216"/>
      <c r="I6" s="216"/>
      <c r="J6" s="216"/>
      <c r="K6" s="216"/>
      <c r="L6" s="42" t="s">
        <v>175</v>
      </c>
      <c r="M6" s="42" t="s">
        <v>54</v>
      </c>
      <c r="N6" s="42" t="s">
        <v>54</v>
      </c>
      <c r="O6" s="42" t="s">
        <v>179</v>
      </c>
      <c r="AC6" s="225"/>
      <c r="AD6" s="268"/>
      <c r="AE6" s="268"/>
      <c r="AF6" s="268"/>
      <c r="AG6" s="268"/>
      <c r="AH6" s="264"/>
      <c r="AI6" s="264"/>
      <c r="AJ6" s="264"/>
    </row>
    <row r="7" spans="1:36" ht="16.5">
      <c r="A7" s="18">
        <v>67</v>
      </c>
      <c r="B7" s="18">
        <v>6231</v>
      </c>
      <c r="C7" s="18">
        <v>1553</v>
      </c>
      <c r="D7" s="18">
        <v>2460</v>
      </c>
      <c r="E7" s="18">
        <v>60</v>
      </c>
      <c r="F7" s="18">
        <v>1916</v>
      </c>
      <c r="G7" s="18">
        <v>25</v>
      </c>
      <c r="H7" s="18">
        <v>459</v>
      </c>
      <c r="I7" s="18">
        <v>2219</v>
      </c>
      <c r="J7" s="18">
        <v>941</v>
      </c>
      <c r="K7" s="18">
        <v>304</v>
      </c>
      <c r="L7" s="18">
        <v>73</v>
      </c>
      <c r="M7" s="18">
        <v>50</v>
      </c>
      <c r="N7" s="18">
        <v>643</v>
      </c>
      <c r="O7" s="18">
        <v>210</v>
      </c>
      <c r="AC7" s="18">
        <v>1978</v>
      </c>
      <c r="AD7" s="18">
        <v>6231</v>
      </c>
      <c r="AE7" s="18">
        <v>1553</v>
      </c>
      <c r="AF7" s="18">
        <v>2460</v>
      </c>
      <c r="AG7" s="18">
        <v>2219</v>
      </c>
      <c r="AH7" s="136">
        <f aca="true" t="shared" si="0" ref="AH7:AH39">AE7*100/$AD7</f>
        <v>24.92376825549671</v>
      </c>
      <c r="AI7" s="136">
        <f aca="true" t="shared" si="1" ref="AI7:AI39">AF7*100/$AD7</f>
        <v>39.48001925854598</v>
      </c>
      <c r="AJ7" s="136">
        <f aca="true" t="shared" si="2" ref="AJ7:AJ39">AG7*100/$AD7</f>
        <v>35.61226127427379</v>
      </c>
    </row>
    <row r="8" spans="1:36" ht="16.5">
      <c r="A8" s="18">
        <v>68</v>
      </c>
      <c r="B8" s="18">
        <v>6432</v>
      </c>
      <c r="C8" s="18">
        <v>1380</v>
      </c>
      <c r="D8" s="18">
        <v>2676</v>
      </c>
      <c r="E8" s="18">
        <v>57</v>
      </c>
      <c r="F8" s="18">
        <v>2083</v>
      </c>
      <c r="G8" s="18">
        <v>26</v>
      </c>
      <c r="H8" s="18">
        <v>510</v>
      </c>
      <c r="I8" s="18">
        <v>2375</v>
      </c>
      <c r="J8" s="18">
        <v>1015</v>
      </c>
      <c r="K8" s="18">
        <v>335</v>
      </c>
      <c r="L8" s="18">
        <v>78</v>
      </c>
      <c r="M8" s="18">
        <v>55</v>
      </c>
      <c r="N8" s="18">
        <v>673</v>
      </c>
      <c r="O8" s="18">
        <v>220</v>
      </c>
      <c r="AC8" s="18">
        <f>AC7+1</f>
        <v>1979</v>
      </c>
      <c r="AD8" s="18">
        <v>6432</v>
      </c>
      <c r="AE8" s="18">
        <v>1380</v>
      </c>
      <c r="AF8" s="18">
        <v>2676</v>
      </c>
      <c r="AG8" s="18">
        <v>2375</v>
      </c>
      <c r="AH8" s="136">
        <f t="shared" si="0"/>
        <v>21.455223880597014</v>
      </c>
      <c r="AI8" s="136">
        <f t="shared" si="1"/>
        <v>41.6044776119403</v>
      </c>
      <c r="AJ8" s="136">
        <f t="shared" si="2"/>
        <v>36.924751243781095</v>
      </c>
    </row>
    <row r="9" spans="1:36" ht="16.5">
      <c r="A9" s="18">
        <v>69</v>
      </c>
      <c r="B9" s="18">
        <v>6547</v>
      </c>
      <c r="C9" s="18">
        <v>1277</v>
      </c>
      <c r="D9" s="18">
        <v>2784</v>
      </c>
      <c r="E9" s="18">
        <v>56</v>
      </c>
      <c r="F9" s="18">
        <v>2152</v>
      </c>
      <c r="G9" s="18">
        <v>27</v>
      </c>
      <c r="H9" s="18">
        <v>549</v>
      </c>
      <c r="I9" s="18">
        <v>2487</v>
      </c>
      <c r="J9" s="18">
        <v>1058</v>
      </c>
      <c r="K9" s="18">
        <v>332</v>
      </c>
      <c r="L9" s="18">
        <v>87</v>
      </c>
      <c r="M9" s="18">
        <v>65</v>
      </c>
      <c r="N9" s="18">
        <v>711</v>
      </c>
      <c r="O9" s="18">
        <v>235</v>
      </c>
      <c r="AC9" s="18">
        <f aca="true" t="shared" si="3" ref="AC9:AC38">AC8+1</f>
        <v>1980</v>
      </c>
      <c r="AD9" s="18">
        <v>6547</v>
      </c>
      <c r="AE9" s="18">
        <v>1277</v>
      </c>
      <c r="AF9" s="18">
        <v>2784</v>
      </c>
      <c r="AG9" s="18">
        <v>2487</v>
      </c>
      <c r="AH9" s="136">
        <f t="shared" si="0"/>
        <v>19.505116847411028</v>
      </c>
      <c r="AI9" s="136">
        <f t="shared" si="1"/>
        <v>42.52329311134871</v>
      </c>
      <c r="AJ9" s="136">
        <f t="shared" si="2"/>
        <v>37.98686421261647</v>
      </c>
    </row>
    <row r="10" spans="1:36" ht="16.5">
      <c r="A10" s="18">
        <v>70</v>
      </c>
      <c r="B10" s="18">
        <v>6672</v>
      </c>
      <c r="C10" s="18">
        <v>1257</v>
      </c>
      <c r="D10" s="18">
        <v>2828</v>
      </c>
      <c r="E10" s="18">
        <v>54</v>
      </c>
      <c r="F10" s="18">
        <v>2162</v>
      </c>
      <c r="G10" s="18">
        <v>29</v>
      </c>
      <c r="H10" s="18">
        <v>583</v>
      </c>
      <c r="I10" s="18">
        <v>2587</v>
      </c>
      <c r="J10" s="18">
        <v>1106</v>
      </c>
      <c r="K10" s="18">
        <v>342</v>
      </c>
      <c r="L10" s="18">
        <v>95</v>
      </c>
      <c r="M10" s="18">
        <v>72</v>
      </c>
      <c r="N10" s="18">
        <v>734</v>
      </c>
      <c r="O10" s="18">
        <v>238</v>
      </c>
      <c r="AC10" s="18">
        <f t="shared" si="3"/>
        <v>1981</v>
      </c>
      <c r="AD10" s="18">
        <v>6672</v>
      </c>
      <c r="AE10" s="18">
        <v>1257</v>
      </c>
      <c r="AF10" s="18">
        <v>2828</v>
      </c>
      <c r="AG10" s="18">
        <v>2587</v>
      </c>
      <c r="AH10" s="136">
        <f t="shared" si="0"/>
        <v>18.83992805755396</v>
      </c>
      <c r="AI10" s="136">
        <f t="shared" si="1"/>
        <v>42.38609112709832</v>
      </c>
      <c r="AJ10" s="136">
        <f t="shared" si="2"/>
        <v>38.77398081534772</v>
      </c>
    </row>
    <row r="11" spans="1:36" ht="16.5">
      <c r="A11" s="18">
        <v>71</v>
      </c>
      <c r="B11" s="18">
        <v>6811</v>
      </c>
      <c r="C11" s="18">
        <v>1284</v>
      </c>
      <c r="D11" s="18">
        <v>2813</v>
      </c>
      <c r="E11" s="18">
        <v>51</v>
      </c>
      <c r="F11" s="18">
        <v>2168</v>
      </c>
      <c r="G11" s="18">
        <v>31</v>
      </c>
      <c r="H11" s="18">
        <v>563</v>
      </c>
      <c r="I11" s="18">
        <v>2713</v>
      </c>
      <c r="J11" s="18">
        <v>1168</v>
      </c>
      <c r="K11" s="18">
        <v>352</v>
      </c>
      <c r="L11" s="18">
        <v>103</v>
      </c>
      <c r="M11" s="18">
        <v>77</v>
      </c>
      <c r="N11" s="18">
        <v>761</v>
      </c>
      <c r="O11" s="18">
        <v>253</v>
      </c>
      <c r="AC11" s="18">
        <f t="shared" si="3"/>
        <v>1982</v>
      </c>
      <c r="AD11" s="18">
        <v>6811</v>
      </c>
      <c r="AE11" s="18">
        <v>1284</v>
      </c>
      <c r="AF11" s="18">
        <v>2813</v>
      </c>
      <c r="AG11" s="18">
        <v>2713</v>
      </c>
      <c r="AH11" s="136">
        <f t="shared" si="0"/>
        <v>18.85185728967846</v>
      </c>
      <c r="AI11" s="136">
        <f t="shared" si="1"/>
        <v>41.300836881515195</v>
      </c>
      <c r="AJ11" s="136">
        <f t="shared" si="2"/>
        <v>39.8326236969608</v>
      </c>
    </row>
    <row r="12" spans="1:36" ht="16.5">
      <c r="A12" s="18">
        <v>72</v>
      </c>
      <c r="B12" s="18">
        <v>7070</v>
      </c>
      <c r="C12" s="18">
        <v>1317</v>
      </c>
      <c r="D12" s="18">
        <v>2909</v>
      </c>
      <c r="E12" s="18">
        <v>46</v>
      </c>
      <c r="F12" s="18">
        <v>2282</v>
      </c>
      <c r="G12" s="18">
        <v>33</v>
      </c>
      <c r="H12" s="18">
        <v>548</v>
      </c>
      <c r="I12" s="18">
        <v>2844</v>
      </c>
      <c r="J12" s="18">
        <v>1231</v>
      </c>
      <c r="K12" s="18">
        <v>362</v>
      </c>
      <c r="L12" s="18">
        <v>108</v>
      </c>
      <c r="M12" s="18">
        <v>79</v>
      </c>
      <c r="N12" s="18">
        <v>796</v>
      </c>
      <c r="O12" s="18">
        <v>268</v>
      </c>
      <c r="AC12" s="18">
        <f t="shared" si="3"/>
        <v>1983</v>
      </c>
      <c r="AD12" s="18">
        <v>7070</v>
      </c>
      <c r="AE12" s="18">
        <v>1317</v>
      </c>
      <c r="AF12" s="18">
        <v>2909</v>
      </c>
      <c r="AG12" s="18">
        <v>2844</v>
      </c>
      <c r="AH12" s="136">
        <f t="shared" si="0"/>
        <v>18.628005657708627</v>
      </c>
      <c r="AI12" s="136">
        <f t="shared" si="1"/>
        <v>41.14568599717114</v>
      </c>
      <c r="AJ12" s="136">
        <f t="shared" si="2"/>
        <v>40.22630834512022</v>
      </c>
    </row>
    <row r="13" spans="1:36" ht="16.5">
      <c r="A13" s="18">
        <v>73</v>
      </c>
      <c r="B13" s="18">
        <v>7308</v>
      </c>
      <c r="C13" s="18">
        <v>1286</v>
      </c>
      <c r="D13" s="18">
        <v>3089</v>
      </c>
      <c r="E13" s="18">
        <v>41</v>
      </c>
      <c r="F13" s="18">
        <v>2497</v>
      </c>
      <c r="G13" s="18">
        <v>34</v>
      </c>
      <c r="H13" s="18">
        <v>517</v>
      </c>
      <c r="I13" s="18">
        <v>2934</v>
      </c>
      <c r="J13" s="18">
        <v>1281</v>
      </c>
      <c r="K13" s="18">
        <v>370</v>
      </c>
      <c r="L13" s="18">
        <v>115</v>
      </c>
      <c r="M13" s="18">
        <v>80</v>
      </c>
      <c r="N13" s="18">
        <v>820</v>
      </c>
      <c r="O13" s="18">
        <v>268</v>
      </c>
      <c r="AC13" s="18">
        <f t="shared" si="3"/>
        <v>1984</v>
      </c>
      <c r="AD13" s="18">
        <v>7308</v>
      </c>
      <c r="AE13" s="18">
        <v>1286</v>
      </c>
      <c r="AF13" s="18">
        <v>3089</v>
      </c>
      <c r="AG13" s="18">
        <v>2934</v>
      </c>
      <c r="AH13" s="136">
        <f t="shared" si="0"/>
        <v>17.597153804050357</v>
      </c>
      <c r="AI13" s="136">
        <f t="shared" si="1"/>
        <v>42.268746579091406</v>
      </c>
      <c r="AJ13" s="136">
        <f t="shared" si="2"/>
        <v>40.14778325123153</v>
      </c>
    </row>
    <row r="14" spans="1:36" ht="16.5">
      <c r="A14" s="18">
        <v>74</v>
      </c>
      <c r="B14" s="18">
        <v>7428</v>
      </c>
      <c r="C14" s="18">
        <v>1297</v>
      </c>
      <c r="D14" s="18">
        <v>3088</v>
      </c>
      <c r="E14" s="18">
        <v>35</v>
      </c>
      <c r="F14" s="18">
        <v>2501</v>
      </c>
      <c r="G14" s="18">
        <v>34</v>
      </c>
      <c r="H14" s="18">
        <v>517</v>
      </c>
      <c r="I14" s="18">
        <v>3044</v>
      </c>
      <c r="J14" s="18">
        <v>1327</v>
      </c>
      <c r="K14" s="18">
        <v>385</v>
      </c>
      <c r="L14" s="18">
        <v>121</v>
      </c>
      <c r="M14" s="18">
        <v>80</v>
      </c>
      <c r="N14" s="18">
        <v>857</v>
      </c>
      <c r="O14" s="18">
        <v>275</v>
      </c>
      <c r="AC14" s="18">
        <f t="shared" si="3"/>
        <v>1985</v>
      </c>
      <c r="AD14" s="18">
        <v>7428</v>
      </c>
      <c r="AE14" s="18">
        <v>1297</v>
      </c>
      <c r="AF14" s="18">
        <v>3088</v>
      </c>
      <c r="AG14" s="18">
        <v>3044</v>
      </c>
      <c r="AH14" s="136">
        <f t="shared" si="0"/>
        <v>17.460958535271946</v>
      </c>
      <c r="AI14" s="136">
        <f t="shared" si="1"/>
        <v>41.572428648357565</v>
      </c>
      <c r="AJ14" s="136">
        <f t="shared" si="2"/>
        <v>40.98007539041465</v>
      </c>
    </row>
    <row r="15" spans="1:36" ht="16.5">
      <c r="A15" s="18">
        <v>75</v>
      </c>
      <c r="B15" s="18">
        <v>7733</v>
      </c>
      <c r="C15" s="18">
        <v>1317</v>
      </c>
      <c r="D15" s="18">
        <v>3215</v>
      </c>
      <c r="E15" s="18">
        <v>33</v>
      </c>
      <c r="F15" s="18">
        <v>2635</v>
      </c>
      <c r="G15" s="18">
        <v>34</v>
      </c>
      <c r="H15" s="18">
        <v>512</v>
      </c>
      <c r="I15" s="18">
        <v>3201</v>
      </c>
      <c r="J15" s="18">
        <v>1372</v>
      </c>
      <c r="K15" s="18">
        <v>408</v>
      </c>
      <c r="L15" s="18">
        <v>132</v>
      </c>
      <c r="M15" s="18">
        <v>91</v>
      </c>
      <c r="N15" s="18">
        <v>901</v>
      </c>
      <c r="O15" s="18">
        <v>297</v>
      </c>
      <c r="AC15" s="18">
        <f t="shared" si="3"/>
        <v>1986</v>
      </c>
      <c r="AD15" s="18">
        <v>7733</v>
      </c>
      <c r="AE15" s="18">
        <v>1317</v>
      </c>
      <c r="AF15" s="18">
        <v>3215</v>
      </c>
      <c r="AG15" s="18">
        <v>3201</v>
      </c>
      <c r="AH15" s="136">
        <f t="shared" si="0"/>
        <v>17.030906504590714</v>
      </c>
      <c r="AI15" s="136">
        <f t="shared" si="1"/>
        <v>41.57506789085736</v>
      </c>
      <c r="AJ15" s="136">
        <f t="shared" si="2"/>
        <v>41.39402560455192</v>
      </c>
    </row>
    <row r="16" spans="1:36" ht="16.5">
      <c r="A16" s="18">
        <v>76</v>
      </c>
      <c r="B16" s="18">
        <v>8022</v>
      </c>
      <c r="C16" s="18">
        <v>1226</v>
      </c>
      <c r="D16" s="18">
        <v>3431</v>
      </c>
      <c r="E16" s="18">
        <v>31</v>
      </c>
      <c r="F16" s="18">
        <v>2821</v>
      </c>
      <c r="G16" s="18">
        <v>35</v>
      </c>
      <c r="H16" s="18">
        <v>544</v>
      </c>
      <c r="I16" s="18">
        <v>3366</v>
      </c>
      <c r="J16" s="18">
        <v>1429</v>
      </c>
      <c r="K16" s="18">
        <v>418</v>
      </c>
      <c r="L16" s="18">
        <v>137</v>
      </c>
      <c r="M16" s="18">
        <v>104</v>
      </c>
      <c r="N16" s="18">
        <v>976</v>
      </c>
      <c r="O16" s="18">
        <v>302</v>
      </c>
      <c r="AC16" s="18">
        <f t="shared" si="3"/>
        <v>1987</v>
      </c>
      <c r="AD16" s="18">
        <v>8022</v>
      </c>
      <c r="AE16" s="18">
        <v>1226</v>
      </c>
      <c r="AF16" s="18">
        <v>3431</v>
      </c>
      <c r="AG16" s="18">
        <v>3366</v>
      </c>
      <c r="AH16" s="136">
        <f t="shared" si="0"/>
        <v>15.282971827474446</v>
      </c>
      <c r="AI16" s="136">
        <f t="shared" si="1"/>
        <v>42.76988282223884</v>
      </c>
      <c r="AJ16" s="136">
        <f t="shared" si="2"/>
        <v>41.95961106955871</v>
      </c>
    </row>
    <row r="17" spans="1:36" ht="16.5">
      <c r="A17" s="18">
        <v>77</v>
      </c>
      <c r="B17" s="18">
        <v>8107</v>
      </c>
      <c r="C17" s="18">
        <v>1113</v>
      </c>
      <c r="D17" s="18">
        <v>3443</v>
      </c>
      <c r="E17" s="18">
        <v>28</v>
      </c>
      <c r="F17" s="18">
        <v>2802</v>
      </c>
      <c r="G17" s="18">
        <v>35</v>
      </c>
      <c r="H17" s="18">
        <v>577</v>
      </c>
      <c r="I17" s="18">
        <v>3551</v>
      </c>
      <c r="J17" s="18">
        <v>1530</v>
      </c>
      <c r="K17" s="18">
        <v>423</v>
      </c>
      <c r="L17" s="18">
        <v>160</v>
      </c>
      <c r="M17" s="18">
        <v>122</v>
      </c>
      <c r="N17" s="18">
        <v>1011</v>
      </c>
      <c r="O17" s="18">
        <v>305</v>
      </c>
      <c r="AC17" s="18">
        <f t="shared" si="3"/>
        <v>1988</v>
      </c>
      <c r="AD17" s="18">
        <v>8107</v>
      </c>
      <c r="AE17" s="18">
        <v>1113</v>
      </c>
      <c r="AF17" s="18">
        <v>3443</v>
      </c>
      <c r="AG17" s="18">
        <v>3551</v>
      </c>
      <c r="AH17" s="136">
        <f t="shared" si="0"/>
        <v>13.728876279758234</v>
      </c>
      <c r="AI17" s="136">
        <f t="shared" si="1"/>
        <v>42.469470827679785</v>
      </c>
      <c r="AJ17" s="136">
        <f t="shared" si="2"/>
        <v>43.80165289256198</v>
      </c>
    </row>
    <row r="18" spans="1:36" ht="16.5">
      <c r="A18" s="18">
        <v>78</v>
      </c>
      <c r="B18" s="18">
        <v>8258</v>
      </c>
      <c r="C18" s="18">
        <v>1066</v>
      </c>
      <c r="D18" s="18">
        <v>3476</v>
      </c>
      <c r="E18" s="18">
        <v>24</v>
      </c>
      <c r="F18" s="18">
        <v>2796</v>
      </c>
      <c r="G18" s="18">
        <v>35</v>
      </c>
      <c r="H18" s="18">
        <v>620</v>
      </c>
      <c r="I18" s="18">
        <v>3717</v>
      </c>
      <c r="J18" s="18">
        <v>1605</v>
      </c>
      <c r="K18" s="18">
        <v>432</v>
      </c>
      <c r="L18" s="18">
        <v>193</v>
      </c>
      <c r="M18" s="18">
        <v>130</v>
      </c>
      <c r="N18" s="18">
        <v>1048</v>
      </c>
      <c r="O18" s="18">
        <v>309</v>
      </c>
      <c r="AC18" s="18">
        <f t="shared" si="3"/>
        <v>1989</v>
      </c>
      <c r="AD18" s="18">
        <v>8258</v>
      </c>
      <c r="AE18" s="18">
        <v>1066</v>
      </c>
      <c r="AF18" s="18">
        <v>3476</v>
      </c>
      <c r="AG18" s="18">
        <v>3717</v>
      </c>
      <c r="AH18" s="136">
        <f t="shared" si="0"/>
        <v>12.908694599176556</v>
      </c>
      <c r="AI18" s="136">
        <f t="shared" si="1"/>
        <v>42.09251634778397</v>
      </c>
      <c r="AJ18" s="136">
        <f t="shared" si="2"/>
        <v>45.01089852264471</v>
      </c>
    </row>
    <row r="19" spans="1:36" ht="16.5">
      <c r="A19" s="18">
        <v>79</v>
      </c>
      <c r="B19" s="18">
        <v>8283</v>
      </c>
      <c r="C19" s="18">
        <v>1064</v>
      </c>
      <c r="D19" s="18">
        <v>3382</v>
      </c>
      <c r="E19" s="18">
        <v>20</v>
      </c>
      <c r="F19" s="18">
        <v>2653</v>
      </c>
      <c r="G19" s="18">
        <v>36</v>
      </c>
      <c r="H19" s="18">
        <v>673</v>
      </c>
      <c r="I19" s="18">
        <v>3837</v>
      </c>
      <c r="J19" s="18">
        <v>1621</v>
      </c>
      <c r="K19" s="18">
        <v>441</v>
      </c>
      <c r="L19" s="18">
        <v>220</v>
      </c>
      <c r="M19" s="18">
        <v>148</v>
      </c>
      <c r="N19" s="18">
        <v>1098</v>
      </c>
      <c r="O19" s="18">
        <v>308</v>
      </c>
      <c r="AC19" s="18">
        <f t="shared" si="3"/>
        <v>1990</v>
      </c>
      <c r="AD19" s="18">
        <v>8283</v>
      </c>
      <c r="AE19" s="18">
        <v>1064</v>
      </c>
      <c r="AF19" s="18">
        <v>3382</v>
      </c>
      <c r="AG19" s="18">
        <v>3837</v>
      </c>
      <c r="AH19" s="136">
        <f t="shared" si="0"/>
        <v>12.845587347579379</v>
      </c>
      <c r="AI19" s="136">
        <f t="shared" si="1"/>
        <v>40.830616926234455</v>
      </c>
      <c r="AJ19" s="136">
        <f t="shared" si="2"/>
        <v>46.32379572618616</v>
      </c>
    </row>
    <row r="20" spans="1:36" ht="16.5">
      <c r="A20" s="18">
        <v>80</v>
      </c>
      <c r="B20" s="18">
        <v>8439</v>
      </c>
      <c r="C20" s="18">
        <v>1093</v>
      </c>
      <c r="D20" s="18">
        <v>3370</v>
      </c>
      <c r="E20" s="18">
        <v>19</v>
      </c>
      <c r="F20" s="18">
        <v>2598</v>
      </c>
      <c r="G20" s="18">
        <v>37</v>
      </c>
      <c r="H20" s="18">
        <v>715</v>
      </c>
      <c r="I20" s="18">
        <v>3977</v>
      </c>
      <c r="J20" s="18">
        <v>1712</v>
      </c>
      <c r="K20" s="18">
        <v>448</v>
      </c>
      <c r="L20" s="18">
        <v>227</v>
      </c>
      <c r="M20" s="18">
        <v>149</v>
      </c>
      <c r="N20" s="18">
        <v>1147</v>
      </c>
      <c r="O20" s="18">
        <v>294</v>
      </c>
      <c r="AC20" s="18">
        <f t="shared" si="3"/>
        <v>1991</v>
      </c>
      <c r="AD20" s="18">
        <v>8439</v>
      </c>
      <c r="AE20" s="18">
        <v>1093</v>
      </c>
      <c r="AF20" s="18">
        <v>3370</v>
      </c>
      <c r="AG20" s="18">
        <v>3977</v>
      </c>
      <c r="AH20" s="136">
        <f t="shared" si="0"/>
        <v>12.951771536911956</v>
      </c>
      <c r="AI20" s="136">
        <f t="shared" si="1"/>
        <v>39.93364142670933</v>
      </c>
      <c r="AJ20" s="136">
        <f t="shared" si="2"/>
        <v>47.12643678160919</v>
      </c>
    </row>
    <row r="21" spans="1:36" ht="16.5">
      <c r="A21" s="18">
        <v>81</v>
      </c>
      <c r="B21" s="18">
        <v>8632</v>
      </c>
      <c r="C21" s="18">
        <v>1065</v>
      </c>
      <c r="D21" s="18">
        <v>3419</v>
      </c>
      <c r="E21" s="18">
        <v>18</v>
      </c>
      <c r="F21" s="18">
        <v>2585</v>
      </c>
      <c r="G21" s="18">
        <v>37</v>
      </c>
      <c r="H21" s="18">
        <v>778</v>
      </c>
      <c r="I21" s="18">
        <v>4148</v>
      </c>
      <c r="J21" s="18">
        <v>1771</v>
      </c>
      <c r="K21" s="18">
        <v>450</v>
      </c>
      <c r="L21" s="18">
        <v>247</v>
      </c>
      <c r="M21" s="18">
        <v>171</v>
      </c>
      <c r="N21" s="18">
        <v>1200</v>
      </c>
      <c r="O21" s="18">
        <v>309</v>
      </c>
      <c r="AC21" s="18">
        <f t="shared" si="3"/>
        <v>1992</v>
      </c>
      <c r="AD21" s="18">
        <v>8632</v>
      </c>
      <c r="AE21" s="18">
        <v>1065</v>
      </c>
      <c r="AF21" s="18">
        <v>3419</v>
      </c>
      <c r="AG21" s="18">
        <v>4148</v>
      </c>
      <c r="AH21" s="136">
        <f t="shared" si="0"/>
        <v>12.337812789620019</v>
      </c>
      <c r="AI21" s="136">
        <f t="shared" si="1"/>
        <v>39.60843373493976</v>
      </c>
      <c r="AJ21" s="136">
        <f t="shared" si="2"/>
        <v>48.053753475440224</v>
      </c>
    </row>
    <row r="22" spans="1:36" ht="16.5">
      <c r="A22" s="18">
        <v>82</v>
      </c>
      <c r="B22" s="18">
        <v>8745</v>
      </c>
      <c r="C22" s="18">
        <v>1005</v>
      </c>
      <c r="D22" s="18">
        <v>3418</v>
      </c>
      <c r="E22" s="18">
        <v>19</v>
      </c>
      <c r="F22" s="18">
        <v>2483</v>
      </c>
      <c r="G22" s="18">
        <v>36</v>
      </c>
      <c r="H22" s="18">
        <v>879</v>
      </c>
      <c r="I22" s="18">
        <v>4323</v>
      </c>
      <c r="J22" s="18">
        <v>1806</v>
      </c>
      <c r="K22" s="18">
        <v>463</v>
      </c>
      <c r="L22" s="18">
        <v>277</v>
      </c>
      <c r="M22" s="18">
        <v>205</v>
      </c>
      <c r="N22" s="18">
        <v>1259</v>
      </c>
      <c r="O22" s="18">
        <v>313</v>
      </c>
      <c r="AC22" s="18">
        <f t="shared" si="3"/>
        <v>1993</v>
      </c>
      <c r="AD22" s="18">
        <v>8745</v>
      </c>
      <c r="AE22" s="18">
        <v>1005</v>
      </c>
      <c r="AF22" s="18">
        <v>3418</v>
      </c>
      <c r="AG22" s="18">
        <v>4323</v>
      </c>
      <c r="AH22" s="136">
        <f t="shared" si="0"/>
        <v>11.492281303602057</v>
      </c>
      <c r="AI22" s="136">
        <f t="shared" si="1"/>
        <v>39.085191538021725</v>
      </c>
      <c r="AJ22" s="136">
        <f t="shared" si="2"/>
        <v>49.43396226415094</v>
      </c>
    </row>
    <row r="23" spans="1:36" ht="16.5">
      <c r="A23" s="18">
        <v>83</v>
      </c>
      <c r="B23" s="18">
        <v>8939</v>
      </c>
      <c r="C23" s="18">
        <v>976</v>
      </c>
      <c r="D23" s="18">
        <v>3506</v>
      </c>
      <c r="E23" s="18">
        <v>18</v>
      </c>
      <c r="F23" s="18">
        <v>2485</v>
      </c>
      <c r="G23" s="18">
        <v>36</v>
      </c>
      <c r="H23" s="18">
        <v>967</v>
      </c>
      <c r="I23" s="18">
        <v>4456</v>
      </c>
      <c r="J23" s="18">
        <v>1875</v>
      </c>
      <c r="K23" s="18">
        <v>473</v>
      </c>
      <c r="L23" s="18">
        <v>290</v>
      </c>
      <c r="M23" s="18">
        <v>214</v>
      </c>
      <c r="N23" s="18">
        <v>1288</v>
      </c>
      <c r="O23" s="18">
        <v>317</v>
      </c>
      <c r="AC23" s="18">
        <f t="shared" si="3"/>
        <v>1994</v>
      </c>
      <c r="AD23" s="18">
        <v>8939</v>
      </c>
      <c r="AE23" s="18">
        <v>976</v>
      </c>
      <c r="AF23" s="18">
        <v>3506</v>
      </c>
      <c r="AG23" s="18">
        <v>4456</v>
      </c>
      <c r="AH23" s="136">
        <f t="shared" si="0"/>
        <v>10.918447253607786</v>
      </c>
      <c r="AI23" s="136">
        <f t="shared" si="1"/>
        <v>39.22138941716076</v>
      </c>
      <c r="AJ23" s="136">
        <f t="shared" si="2"/>
        <v>49.84897639556998</v>
      </c>
    </row>
    <row r="24" spans="1:36" ht="16.5">
      <c r="A24" s="18">
        <v>84</v>
      </c>
      <c r="B24" s="18">
        <v>9045</v>
      </c>
      <c r="C24" s="18">
        <v>954</v>
      </c>
      <c r="D24" s="18">
        <v>3504</v>
      </c>
      <c r="E24" s="18">
        <v>15</v>
      </c>
      <c r="F24" s="18">
        <v>2449</v>
      </c>
      <c r="G24" s="18">
        <v>36</v>
      </c>
      <c r="H24" s="18">
        <v>1003</v>
      </c>
      <c r="I24" s="18">
        <v>4587</v>
      </c>
      <c r="J24" s="18">
        <v>1919</v>
      </c>
      <c r="K24" s="18">
        <v>469</v>
      </c>
      <c r="L24" s="18">
        <v>311</v>
      </c>
      <c r="M24" s="18">
        <v>223</v>
      </c>
      <c r="N24" s="18">
        <v>1347</v>
      </c>
      <c r="O24" s="18">
        <v>317</v>
      </c>
      <c r="AC24" s="18">
        <f t="shared" si="3"/>
        <v>1995</v>
      </c>
      <c r="AD24" s="18">
        <v>9045</v>
      </c>
      <c r="AE24" s="18">
        <v>954</v>
      </c>
      <c r="AF24" s="18">
        <v>3504</v>
      </c>
      <c r="AG24" s="18">
        <v>4587</v>
      </c>
      <c r="AH24" s="136">
        <f t="shared" si="0"/>
        <v>10.54726368159204</v>
      </c>
      <c r="AI24" s="136">
        <f t="shared" si="1"/>
        <v>38.73963515754561</v>
      </c>
      <c r="AJ24" s="136">
        <f t="shared" si="2"/>
        <v>50.71310116086236</v>
      </c>
    </row>
    <row r="25" spans="1:36" ht="16.5">
      <c r="A25" s="18">
        <v>85</v>
      </c>
      <c r="B25" s="18">
        <v>9068</v>
      </c>
      <c r="C25" s="18">
        <v>918</v>
      </c>
      <c r="D25" s="18">
        <v>3399</v>
      </c>
      <c r="E25" s="18">
        <v>14</v>
      </c>
      <c r="F25" s="18">
        <v>2422</v>
      </c>
      <c r="G25" s="18">
        <v>35</v>
      </c>
      <c r="H25" s="18">
        <v>928</v>
      </c>
      <c r="I25" s="18">
        <v>4751</v>
      </c>
      <c r="J25" s="18">
        <v>1976</v>
      </c>
      <c r="K25" s="18">
        <v>472</v>
      </c>
      <c r="L25" s="18">
        <v>334</v>
      </c>
      <c r="M25" s="18">
        <v>233</v>
      </c>
      <c r="N25" s="18">
        <v>1412</v>
      </c>
      <c r="O25" s="18">
        <v>324</v>
      </c>
      <c r="AC25" s="18">
        <f t="shared" si="3"/>
        <v>1996</v>
      </c>
      <c r="AD25" s="18">
        <v>9068</v>
      </c>
      <c r="AE25" s="18">
        <v>918</v>
      </c>
      <c r="AF25" s="18">
        <v>3399</v>
      </c>
      <c r="AG25" s="18">
        <v>4751</v>
      </c>
      <c r="AH25" s="136">
        <f t="shared" si="0"/>
        <v>10.123511248345832</v>
      </c>
      <c r="AI25" s="136">
        <f t="shared" si="1"/>
        <v>37.48345831495368</v>
      </c>
      <c r="AJ25" s="136">
        <f t="shared" si="2"/>
        <v>52.393030436700485</v>
      </c>
    </row>
    <row r="26" spans="1:36" ht="16.5">
      <c r="A26" s="18">
        <v>86</v>
      </c>
      <c r="B26" s="18">
        <v>9176</v>
      </c>
      <c r="C26" s="18">
        <v>878</v>
      </c>
      <c r="D26" s="18">
        <v>3502</v>
      </c>
      <c r="E26" s="18">
        <v>13</v>
      </c>
      <c r="F26" s="18">
        <v>2570</v>
      </c>
      <c r="G26" s="18">
        <v>35</v>
      </c>
      <c r="H26" s="18">
        <v>885</v>
      </c>
      <c r="I26" s="18">
        <v>4795</v>
      </c>
      <c r="J26" s="18">
        <v>1995</v>
      </c>
      <c r="K26" s="18">
        <v>465</v>
      </c>
      <c r="L26" s="18">
        <v>351</v>
      </c>
      <c r="M26" s="18">
        <v>240</v>
      </c>
      <c r="N26" s="18">
        <v>1421</v>
      </c>
      <c r="O26" s="18">
        <v>323</v>
      </c>
      <c r="AC26" s="18">
        <f t="shared" si="3"/>
        <v>1997</v>
      </c>
      <c r="AD26" s="18">
        <v>9176</v>
      </c>
      <c r="AE26" s="18">
        <v>878</v>
      </c>
      <c r="AF26" s="18">
        <v>3502</v>
      </c>
      <c r="AG26" s="18">
        <v>4795</v>
      </c>
      <c r="AH26" s="136">
        <f t="shared" si="0"/>
        <v>9.568439407149084</v>
      </c>
      <c r="AI26" s="136">
        <f t="shared" si="1"/>
        <v>38.16477768090671</v>
      </c>
      <c r="AJ26" s="136">
        <f t="shared" si="2"/>
        <v>52.25588491717524</v>
      </c>
    </row>
    <row r="27" spans="1:36" ht="16.5">
      <c r="A27" s="18">
        <v>87</v>
      </c>
      <c r="B27" s="18">
        <v>9289</v>
      </c>
      <c r="C27" s="18">
        <v>822</v>
      </c>
      <c r="D27" s="18">
        <v>3523</v>
      </c>
      <c r="E27" s="18">
        <v>12</v>
      </c>
      <c r="F27" s="18">
        <v>2611</v>
      </c>
      <c r="G27" s="18">
        <v>35</v>
      </c>
      <c r="H27" s="18">
        <v>865</v>
      </c>
      <c r="I27" s="18">
        <v>4944</v>
      </c>
      <c r="J27" s="18">
        <v>2047</v>
      </c>
      <c r="K27" s="18">
        <v>477</v>
      </c>
      <c r="L27" s="18">
        <v>385</v>
      </c>
      <c r="M27" s="18">
        <v>260</v>
      </c>
      <c r="N27" s="18">
        <v>1461</v>
      </c>
      <c r="O27" s="18">
        <v>315</v>
      </c>
      <c r="AC27" s="18">
        <f t="shared" si="3"/>
        <v>1998</v>
      </c>
      <c r="AD27" s="18">
        <v>9289</v>
      </c>
      <c r="AE27" s="18">
        <v>822</v>
      </c>
      <c r="AF27" s="18">
        <v>3523</v>
      </c>
      <c r="AG27" s="18">
        <v>4944</v>
      </c>
      <c r="AH27" s="136">
        <f t="shared" si="0"/>
        <v>8.849176445257832</v>
      </c>
      <c r="AI27" s="136">
        <f t="shared" si="1"/>
        <v>37.92657982560017</v>
      </c>
      <c r="AJ27" s="136">
        <f t="shared" si="2"/>
        <v>53.224243729141996</v>
      </c>
    </row>
    <row r="28" spans="1:36" ht="16.5">
      <c r="A28" s="18">
        <v>88</v>
      </c>
      <c r="B28" s="18">
        <v>9385</v>
      </c>
      <c r="C28" s="18">
        <v>776</v>
      </c>
      <c r="D28" s="18">
        <v>3492</v>
      </c>
      <c r="E28" s="18">
        <v>11</v>
      </c>
      <c r="F28" s="18">
        <v>2603</v>
      </c>
      <c r="G28" s="18">
        <v>35</v>
      </c>
      <c r="H28" s="18">
        <v>843</v>
      </c>
      <c r="I28" s="18">
        <v>5116</v>
      </c>
      <c r="J28" s="18">
        <v>2130</v>
      </c>
      <c r="K28" s="18">
        <v>476</v>
      </c>
      <c r="L28" s="18">
        <v>406</v>
      </c>
      <c r="M28" s="18">
        <v>284</v>
      </c>
      <c r="N28" s="18">
        <v>1502</v>
      </c>
      <c r="O28" s="18">
        <v>318</v>
      </c>
      <c r="AC28" s="18">
        <f t="shared" si="3"/>
        <v>1999</v>
      </c>
      <c r="AD28" s="18">
        <v>9385</v>
      </c>
      <c r="AE28" s="18">
        <v>774</v>
      </c>
      <c r="AF28" s="18">
        <v>3492</v>
      </c>
      <c r="AG28" s="18">
        <v>5118</v>
      </c>
      <c r="AH28" s="136">
        <f t="shared" si="0"/>
        <v>8.247202983484284</v>
      </c>
      <c r="AI28" s="136">
        <f t="shared" si="1"/>
        <v>37.20831113478956</v>
      </c>
      <c r="AJ28" s="136">
        <f t="shared" si="2"/>
        <v>54.533830580713904</v>
      </c>
    </row>
    <row r="29" spans="1:36" ht="16.5">
      <c r="A29" s="18">
        <v>89</v>
      </c>
      <c r="B29" s="18">
        <v>9491</v>
      </c>
      <c r="C29" s="18">
        <v>740</v>
      </c>
      <c r="D29" s="18">
        <v>3534</v>
      </c>
      <c r="E29" s="18">
        <v>11</v>
      </c>
      <c r="F29" s="18">
        <v>2655</v>
      </c>
      <c r="G29" s="18">
        <v>36</v>
      </c>
      <c r="H29" s="18">
        <v>832</v>
      </c>
      <c r="I29" s="18">
        <v>5218</v>
      </c>
      <c r="J29" s="18">
        <v>2163</v>
      </c>
      <c r="K29" s="18">
        <v>481</v>
      </c>
      <c r="L29" s="18">
        <v>412</v>
      </c>
      <c r="M29" s="18">
        <v>313</v>
      </c>
      <c r="N29" s="18">
        <v>1534</v>
      </c>
      <c r="O29" s="18">
        <v>315</v>
      </c>
      <c r="AC29" s="18">
        <f t="shared" si="3"/>
        <v>2000</v>
      </c>
      <c r="AD29" s="18">
        <v>9491</v>
      </c>
      <c r="AE29" s="18">
        <v>738</v>
      </c>
      <c r="AF29" s="18">
        <v>3534</v>
      </c>
      <c r="AG29" s="18">
        <v>5220</v>
      </c>
      <c r="AH29" s="136">
        <f t="shared" si="0"/>
        <v>7.775787588241492</v>
      </c>
      <c r="AI29" s="136">
        <f t="shared" si="1"/>
        <v>37.2352755241808</v>
      </c>
      <c r="AJ29" s="136">
        <f t="shared" si="2"/>
        <v>54.999473185122746</v>
      </c>
    </row>
    <row r="30" spans="1:36" ht="16.5">
      <c r="A30" s="18">
        <v>90</v>
      </c>
      <c r="B30" s="18">
        <v>9383</v>
      </c>
      <c r="C30" s="18">
        <v>708</v>
      </c>
      <c r="D30" s="18">
        <v>3377</v>
      </c>
      <c r="E30" s="18">
        <v>10</v>
      </c>
      <c r="F30" s="18">
        <v>2587</v>
      </c>
      <c r="G30" s="18">
        <v>35</v>
      </c>
      <c r="H30" s="18">
        <v>746</v>
      </c>
      <c r="I30" s="18">
        <v>5298</v>
      </c>
      <c r="J30" s="18">
        <v>2165</v>
      </c>
      <c r="K30" s="18">
        <v>486</v>
      </c>
      <c r="L30" s="18">
        <v>410</v>
      </c>
      <c r="M30" s="18">
        <v>339</v>
      </c>
      <c r="N30" s="18">
        <v>1570</v>
      </c>
      <c r="O30" s="18">
        <v>327</v>
      </c>
      <c r="AC30" s="18">
        <f t="shared" si="3"/>
        <v>2001</v>
      </c>
      <c r="AD30" s="18">
        <v>9383</v>
      </c>
      <c r="AE30" s="18">
        <v>706</v>
      </c>
      <c r="AF30" s="18">
        <v>3377</v>
      </c>
      <c r="AG30" s="18">
        <v>5299</v>
      </c>
      <c r="AH30" s="136">
        <f t="shared" si="0"/>
        <v>7.524245976766492</v>
      </c>
      <c r="AI30" s="136">
        <f t="shared" si="1"/>
        <v>35.990621336459554</v>
      </c>
      <c r="AJ30" s="136">
        <f t="shared" si="2"/>
        <v>56.474475114568904</v>
      </c>
    </row>
    <row r="31" spans="29:36" ht="16.5">
      <c r="AC31" s="18">
        <f t="shared" si="3"/>
        <v>2002</v>
      </c>
      <c r="AD31" s="18">
        <v>9454</v>
      </c>
      <c r="AE31" s="18">
        <v>709</v>
      </c>
      <c r="AF31" s="18">
        <v>3332</v>
      </c>
      <c r="AG31" s="18">
        <v>5413</v>
      </c>
      <c r="AH31" s="136">
        <f t="shared" si="0"/>
        <v>7.499471123334039</v>
      </c>
      <c r="AI31" s="136">
        <f t="shared" si="1"/>
        <v>35.24434101967421</v>
      </c>
      <c r="AJ31" s="136">
        <f t="shared" si="2"/>
        <v>57.25618785699175</v>
      </c>
    </row>
    <row r="32" spans="1:36" ht="25.5">
      <c r="A32" s="19" t="s">
        <v>167</v>
      </c>
      <c r="AC32" s="18">
        <f t="shared" si="3"/>
        <v>2003</v>
      </c>
      <c r="AD32" s="18">
        <v>9573</v>
      </c>
      <c r="AE32" s="18">
        <v>696</v>
      </c>
      <c r="AF32" s="18">
        <v>3334</v>
      </c>
      <c r="AG32" s="18">
        <v>5543</v>
      </c>
      <c r="AH32" s="136">
        <f t="shared" si="0"/>
        <v>7.270448135380758</v>
      </c>
      <c r="AI32" s="136">
        <f t="shared" si="1"/>
        <v>34.827117935861274</v>
      </c>
      <c r="AJ32" s="136">
        <f t="shared" si="2"/>
        <v>57.902433928757965</v>
      </c>
    </row>
    <row r="33" spans="1:36" ht="16.5">
      <c r="A33" s="43"/>
      <c r="AC33" s="18">
        <f t="shared" si="3"/>
        <v>2004</v>
      </c>
      <c r="AD33" s="18">
        <v>9786</v>
      </c>
      <c r="AE33" s="18">
        <v>642</v>
      </c>
      <c r="AF33" s="18">
        <v>3446</v>
      </c>
      <c r="AG33" s="18">
        <v>5698</v>
      </c>
      <c r="AH33" s="136">
        <f t="shared" si="0"/>
        <v>6.560392397302269</v>
      </c>
      <c r="AI33" s="136">
        <f t="shared" si="1"/>
        <v>35.213570406703454</v>
      </c>
      <c r="AJ33" s="136">
        <f t="shared" si="2"/>
        <v>58.22603719599428</v>
      </c>
    </row>
    <row r="34" spans="1:36" ht="16.5">
      <c r="A34" s="20" t="s">
        <v>180</v>
      </c>
      <c r="AC34" s="18">
        <f t="shared" si="3"/>
        <v>2005</v>
      </c>
      <c r="AD34" s="18">
        <v>9942</v>
      </c>
      <c r="AE34" s="18">
        <v>590</v>
      </c>
      <c r="AF34" s="18">
        <v>3619</v>
      </c>
      <c r="AG34" s="18">
        <v>5733</v>
      </c>
      <c r="AH34" s="136">
        <f t="shared" si="0"/>
        <v>5.934419633876484</v>
      </c>
      <c r="AI34" s="136">
        <f t="shared" si="1"/>
        <v>36.4011265338966</v>
      </c>
      <c r="AJ34" s="136">
        <f t="shared" si="2"/>
        <v>57.66445383222692</v>
      </c>
    </row>
    <row r="35" spans="1:36" ht="16.5">
      <c r="A35" s="16" t="s">
        <v>41</v>
      </c>
      <c r="AC35" s="18">
        <f t="shared" si="3"/>
        <v>2006</v>
      </c>
      <c r="AD35" s="18">
        <v>10111</v>
      </c>
      <c r="AE35" s="18">
        <v>554</v>
      </c>
      <c r="AF35" s="18">
        <v>3700</v>
      </c>
      <c r="AG35" s="18">
        <v>5857</v>
      </c>
      <c r="AH35" s="136">
        <f t="shared" si="0"/>
        <v>5.479181089902087</v>
      </c>
      <c r="AI35" s="136">
        <f t="shared" si="1"/>
        <v>36.593808723172785</v>
      </c>
      <c r="AJ35" s="136">
        <f t="shared" si="2"/>
        <v>57.92701018692513</v>
      </c>
    </row>
    <row r="36" spans="1:36" ht="16.5">
      <c r="A36" s="224" t="s">
        <v>36</v>
      </c>
      <c r="B36" s="215" t="s">
        <v>42</v>
      </c>
      <c r="C36" s="215" t="s">
        <v>168</v>
      </c>
      <c r="D36" s="215" t="s">
        <v>53</v>
      </c>
      <c r="E36" s="215" t="s">
        <v>169</v>
      </c>
      <c r="F36" s="215" t="s">
        <v>56</v>
      </c>
      <c r="G36" s="41" t="s">
        <v>170</v>
      </c>
      <c r="H36" s="215" t="s">
        <v>57</v>
      </c>
      <c r="I36" s="215" t="s">
        <v>54</v>
      </c>
      <c r="J36" s="41" t="s">
        <v>181</v>
      </c>
      <c r="K36" s="41" t="s">
        <v>183</v>
      </c>
      <c r="L36" s="215" t="s">
        <v>173</v>
      </c>
      <c r="M36" s="41" t="s">
        <v>174</v>
      </c>
      <c r="N36" s="41" t="s">
        <v>185</v>
      </c>
      <c r="O36" s="41" t="s">
        <v>187</v>
      </c>
      <c r="P36" s="41" t="s">
        <v>188</v>
      </c>
      <c r="Q36" s="41" t="s">
        <v>189</v>
      </c>
      <c r="R36" s="41" t="s">
        <v>190</v>
      </c>
      <c r="S36" s="41" t="s">
        <v>88</v>
      </c>
      <c r="T36" s="41" t="s">
        <v>178</v>
      </c>
      <c r="AC36" s="18">
        <f t="shared" si="3"/>
        <v>2007</v>
      </c>
      <c r="AD36" s="18">
        <v>10294</v>
      </c>
      <c r="AE36" s="18">
        <v>543</v>
      </c>
      <c r="AF36" s="18">
        <v>3788</v>
      </c>
      <c r="AG36" s="18">
        <v>5962</v>
      </c>
      <c r="AH36" s="136">
        <f t="shared" si="0"/>
        <v>5.274917427627744</v>
      </c>
      <c r="AI36" s="136">
        <f t="shared" si="1"/>
        <v>36.798134835826694</v>
      </c>
      <c r="AJ36" s="136">
        <f t="shared" si="2"/>
        <v>57.9172333398096</v>
      </c>
    </row>
    <row r="37" spans="1:36" ht="16.5">
      <c r="A37" s="225"/>
      <c r="B37" s="216"/>
      <c r="C37" s="216"/>
      <c r="D37" s="216"/>
      <c r="E37" s="216"/>
      <c r="F37" s="216"/>
      <c r="G37" s="42" t="s">
        <v>171</v>
      </c>
      <c r="H37" s="216"/>
      <c r="I37" s="216"/>
      <c r="J37" s="42" t="s">
        <v>182</v>
      </c>
      <c r="K37" s="42" t="s">
        <v>184</v>
      </c>
      <c r="L37" s="216"/>
      <c r="M37" s="42" t="s">
        <v>175</v>
      </c>
      <c r="N37" s="42" t="s">
        <v>186</v>
      </c>
      <c r="O37" s="42" t="s">
        <v>54</v>
      </c>
      <c r="P37" s="42" t="s">
        <v>54</v>
      </c>
      <c r="Q37" s="42" t="s">
        <v>54</v>
      </c>
      <c r="R37" s="42" t="s">
        <v>54</v>
      </c>
      <c r="S37" s="42" t="s">
        <v>54</v>
      </c>
      <c r="T37" s="42" t="s">
        <v>179</v>
      </c>
      <c r="AC37" s="18">
        <f t="shared" si="3"/>
        <v>2008</v>
      </c>
      <c r="AD37" s="18">
        <v>10403</v>
      </c>
      <c r="AE37" s="18">
        <v>535</v>
      </c>
      <c r="AF37" s="18">
        <v>3832</v>
      </c>
      <c r="AG37" s="18">
        <v>6036</v>
      </c>
      <c r="AH37" s="136">
        <f t="shared" si="0"/>
        <v>5.142747284437181</v>
      </c>
      <c r="AI37" s="136">
        <f t="shared" si="1"/>
        <v>36.83552821301548</v>
      </c>
      <c r="AJ37" s="136">
        <f t="shared" si="2"/>
        <v>58.02172450254734</v>
      </c>
    </row>
    <row r="38" spans="1:36" ht="16.5">
      <c r="A38" s="18">
        <v>88</v>
      </c>
      <c r="B38" s="18">
        <v>9385</v>
      </c>
      <c r="C38" s="18">
        <v>774</v>
      </c>
      <c r="D38" s="18">
        <v>3492</v>
      </c>
      <c r="E38" s="18">
        <v>11</v>
      </c>
      <c r="F38" s="18">
        <v>2603</v>
      </c>
      <c r="G38" s="18">
        <v>35</v>
      </c>
      <c r="H38" s="18">
        <v>843</v>
      </c>
      <c r="I38" s="18">
        <v>5118</v>
      </c>
      <c r="J38" s="18">
        <v>1686</v>
      </c>
      <c r="K38" s="18">
        <v>483</v>
      </c>
      <c r="L38" s="18">
        <v>476</v>
      </c>
      <c r="M38" s="18">
        <v>358</v>
      </c>
      <c r="N38" s="18">
        <v>68</v>
      </c>
      <c r="O38" s="18">
        <v>231</v>
      </c>
      <c r="P38" s="18">
        <v>477</v>
      </c>
      <c r="Q38" s="18">
        <v>238</v>
      </c>
      <c r="R38" s="18">
        <v>166</v>
      </c>
      <c r="S38" s="18">
        <v>617</v>
      </c>
      <c r="T38" s="18">
        <v>318</v>
      </c>
      <c r="AC38" s="18">
        <f t="shared" si="3"/>
        <v>2009</v>
      </c>
      <c r="AD38" s="18">
        <v>10279</v>
      </c>
      <c r="AE38" s="18">
        <v>543</v>
      </c>
      <c r="AF38" s="18">
        <v>3684</v>
      </c>
      <c r="AG38" s="18">
        <v>6051</v>
      </c>
      <c r="AH38" s="175">
        <f t="shared" si="0"/>
        <v>5.282615040373577</v>
      </c>
      <c r="AI38" s="175">
        <f t="shared" si="1"/>
        <v>35.840062262866034</v>
      </c>
      <c r="AJ38" s="175">
        <f t="shared" si="2"/>
        <v>58.86759412394202</v>
      </c>
    </row>
    <row r="39" spans="1:36" ht="16.5">
      <c r="A39" s="18">
        <v>89</v>
      </c>
      <c r="B39" s="18">
        <v>9491</v>
      </c>
      <c r="C39" s="18">
        <v>738</v>
      </c>
      <c r="D39" s="18">
        <v>3534</v>
      </c>
      <c r="E39" s="18">
        <v>11</v>
      </c>
      <c r="F39" s="18">
        <v>2655</v>
      </c>
      <c r="G39" s="18">
        <v>36</v>
      </c>
      <c r="H39" s="18">
        <v>832</v>
      </c>
      <c r="I39" s="18">
        <v>5220</v>
      </c>
      <c r="J39" s="18">
        <v>1701</v>
      </c>
      <c r="K39" s="18">
        <v>500</v>
      </c>
      <c r="L39" s="18">
        <v>481</v>
      </c>
      <c r="M39" s="18">
        <v>367</v>
      </c>
      <c r="N39" s="18">
        <v>66</v>
      </c>
      <c r="O39" s="18">
        <v>250</v>
      </c>
      <c r="P39" s="18">
        <v>479</v>
      </c>
      <c r="Q39" s="18">
        <v>252</v>
      </c>
      <c r="R39" s="18">
        <v>165</v>
      </c>
      <c r="S39" s="18">
        <v>643</v>
      </c>
      <c r="T39" s="18">
        <v>315</v>
      </c>
      <c r="AC39" s="169">
        <v>2010</v>
      </c>
      <c r="AD39" s="145">
        <v>10493</v>
      </c>
      <c r="AE39" s="145">
        <v>550</v>
      </c>
      <c r="AF39" s="145">
        <v>3769</v>
      </c>
      <c r="AG39" s="145">
        <v>6174</v>
      </c>
      <c r="AH39" s="175">
        <f t="shared" si="0"/>
        <v>5.241589631182693</v>
      </c>
      <c r="AI39" s="175">
        <f t="shared" si="1"/>
        <v>35.91918421805013</v>
      </c>
      <c r="AJ39" s="175">
        <f t="shared" si="2"/>
        <v>58.839226150767175</v>
      </c>
    </row>
    <row r="40" spans="1:20" ht="16.5">
      <c r="A40" s="18">
        <v>90</v>
      </c>
      <c r="B40" s="18">
        <v>9383</v>
      </c>
      <c r="C40" s="18">
        <v>706</v>
      </c>
      <c r="D40" s="18">
        <v>3377</v>
      </c>
      <c r="E40" s="18">
        <v>10</v>
      </c>
      <c r="F40" s="18">
        <v>2587</v>
      </c>
      <c r="G40" s="18">
        <v>35</v>
      </c>
      <c r="H40" s="18">
        <v>746</v>
      </c>
      <c r="I40" s="18">
        <v>5299</v>
      </c>
      <c r="J40" s="18">
        <v>1679</v>
      </c>
      <c r="K40" s="18">
        <v>528</v>
      </c>
      <c r="L40" s="18">
        <v>487</v>
      </c>
      <c r="M40" s="18">
        <v>371</v>
      </c>
      <c r="N40" s="18">
        <v>61</v>
      </c>
      <c r="O40" s="18">
        <v>267</v>
      </c>
      <c r="P40" s="18">
        <v>483</v>
      </c>
      <c r="Q40" s="18">
        <v>266</v>
      </c>
      <c r="R40" s="18">
        <v>169</v>
      </c>
      <c r="S40" s="18">
        <v>660</v>
      </c>
      <c r="T40" s="18">
        <v>327</v>
      </c>
    </row>
    <row r="41" spans="1:20" ht="16.5">
      <c r="A41" s="18">
        <v>91</v>
      </c>
      <c r="B41" s="18">
        <v>9454</v>
      </c>
      <c r="C41" s="18">
        <v>709</v>
      </c>
      <c r="D41" s="18">
        <v>3332</v>
      </c>
      <c r="E41" s="18">
        <v>9</v>
      </c>
      <c r="F41" s="18">
        <v>2563</v>
      </c>
      <c r="G41" s="18">
        <v>35</v>
      </c>
      <c r="H41" s="18">
        <v>725</v>
      </c>
      <c r="I41" s="18">
        <v>5413</v>
      </c>
      <c r="J41" s="18">
        <v>1693</v>
      </c>
      <c r="K41" s="18">
        <v>575</v>
      </c>
      <c r="L41" s="18">
        <v>477</v>
      </c>
      <c r="M41" s="18">
        <v>378</v>
      </c>
      <c r="N41" s="18">
        <v>60</v>
      </c>
      <c r="O41" s="18">
        <v>285</v>
      </c>
      <c r="P41" s="18">
        <v>487</v>
      </c>
      <c r="Q41" s="18">
        <v>279</v>
      </c>
      <c r="R41" s="18">
        <v>184</v>
      </c>
      <c r="S41" s="18">
        <v>666</v>
      </c>
      <c r="T41" s="18">
        <v>329</v>
      </c>
    </row>
    <row r="42" spans="1:20" ht="16.5">
      <c r="A42" s="18">
        <v>92</v>
      </c>
      <c r="B42" s="18">
        <v>9573</v>
      </c>
      <c r="C42" s="18">
        <v>696</v>
      </c>
      <c r="D42" s="18">
        <v>3334</v>
      </c>
      <c r="E42" s="18">
        <v>8</v>
      </c>
      <c r="F42" s="18">
        <v>2590</v>
      </c>
      <c r="G42" s="18">
        <v>35</v>
      </c>
      <c r="H42" s="18">
        <v>702</v>
      </c>
      <c r="I42" s="18">
        <v>5543</v>
      </c>
      <c r="J42" s="18">
        <v>1698</v>
      </c>
      <c r="K42" s="18">
        <v>585</v>
      </c>
      <c r="L42" s="18">
        <v>484</v>
      </c>
      <c r="M42" s="18">
        <v>376</v>
      </c>
      <c r="N42" s="18">
        <v>66</v>
      </c>
      <c r="O42" s="18">
        <v>285</v>
      </c>
      <c r="P42" s="18">
        <v>512</v>
      </c>
      <c r="Q42" s="18">
        <v>289</v>
      </c>
      <c r="R42" s="18">
        <v>187</v>
      </c>
      <c r="S42" s="18">
        <v>692</v>
      </c>
      <c r="T42" s="18">
        <v>369</v>
      </c>
    </row>
    <row r="43" spans="1:20" ht="16.5">
      <c r="A43" s="18">
        <v>93</v>
      </c>
      <c r="B43" s="18">
        <v>9786</v>
      </c>
      <c r="C43" s="18">
        <v>642</v>
      </c>
      <c r="D43" s="18">
        <v>3446</v>
      </c>
      <c r="E43" s="18">
        <v>7</v>
      </c>
      <c r="F43" s="18">
        <v>2671</v>
      </c>
      <c r="G43" s="18">
        <v>35</v>
      </c>
      <c r="H43" s="18">
        <v>732</v>
      </c>
      <c r="I43" s="18">
        <v>5698</v>
      </c>
      <c r="J43" s="18">
        <v>1727</v>
      </c>
      <c r="K43" s="18">
        <v>602</v>
      </c>
      <c r="L43" s="18">
        <v>489</v>
      </c>
      <c r="M43" s="18">
        <v>386</v>
      </c>
      <c r="N43" s="18">
        <v>74</v>
      </c>
      <c r="O43" s="18">
        <v>302</v>
      </c>
      <c r="P43" s="18">
        <v>533</v>
      </c>
      <c r="Q43" s="18">
        <v>305</v>
      </c>
      <c r="R43" s="18">
        <v>192</v>
      </c>
      <c r="S43" s="18">
        <v>716</v>
      </c>
      <c r="T43" s="18">
        <v>373</v>
      </c>
    </row>
    <row r="44" spans="1:20" ht="16.5">
      <c r="A44" s="18">
        <v>94</v>
      </c>
      <c r="B44" s="18">
        <v>9942</v>
      </c>
      <c r="C44" s="18">
        <v>591</v>
      </c>
      <c r="D44" s="18">
        <v>3558</v>
      </c>
      <c r="E44" s="18">
        <v>7</v>
      </c>
      <c r="F44" s="18">
        <v>2726</v>
      </c>
      <c r="G44" s="18">
        <v>34</v>
      </c>
      <c r="H44" s="18">
        <v>791</v>
      </c>
      <c r="I44" s="18">
        <v>5793</v>
      </c>
      <c r="J44" s="18">
        <v>1727</v>
      </c>
      <c r="K44" s="18">
        <v>629</v>
      </c>
      <c r="L44" s="18">
        <v>480</v>
      </c>
      <c r="M44" s="18">
        <v>404</v>
      </c>
      <c r="N44" s="18">
        <v>80</v>
      </c>
      <c r="O44" s="18">
        <v>328</v>
      </c>
      <c r="P44" s="18">
        <v>551</v>
      </c>
      <c r="Q44" s="18">
        <v>322</v>
      </c>
      <c r="R44" s="18">
        <v>194</v>
      </c>
      <c r="S44" s="18">
        <v>729</v>
      </c>
      <c r="T44" s="18">
        <v>351</v>
      </c>
    </row>
    <row r="45" spans="1:20" ht="16.5">
      <c r="A45" s="18">
        <v>95</v>
      </c>
      <c r="B45" s="18">
        <v>10111</v>
      </c>
      <c r="C45" s="18">
        <v>555</v>
      </c>
      <c r="D45" s="18">
        <v>3642</v>
      </c>
      <c r="E45" s="18">
        <v>7</v>
      </c>
      <c r="F45" s="18">
        <v>2772</v>
      </c>
      <c r="G45" s="18">
        <v>34</v>
      </c>
      <c r="H45" s="18">
        <v>830</v>
      </c>
      <c r="I45" s="18">
        <v>5914</v>
      </c>
      <c r="J45" s="18">
        <v>1760</v>
      </c>
      <c r="K45" s="18">
        <v>660</v>
      </c>
      <c r="L45" s="18">
        <v>486</v>
      </c>
      <c r="M45" s="18">
        <v>406</v>
      </c>
      <c r="N45" s="18">
        <v>85</v>
      </c>
      <c r="O45" s="18">
        <v>344</v>
      </c>
      <c r="P45" s="18">
        <v>558</v>
      </c>
      <c r="Q45" s="18">
        <v>332</v>
      </c>
      <c r="R45" s="18">
        <v>196</v>
      </c>
      <c r="S45" s="18">
        <v>741</v>
      </c>
      <c r="T45" s="18">
        <v>346</v>
      </c>
    </row>
    <row r="46" spans="1:20" ht="16.5">
      <c r="A46" s="44"/>
      <c r="B46" s="44"/>
      <c r="C46" s="44"/>
      <c r="D46" s="44"/>
      <c r="E46" s="44"/>
      <c r="F46" s="44"/>
      <c r="G46" s="44"/>
      <c r="H46" s="44"/>
      <c r="I46" s="44"/>
      <c r="J46" s="44"/>
      <c r="K46" s="44"/>
      <c r="L46" s="44"/>
      <c r="M46" s="44"/>
      <c r="N46" s="44"/>
      <c r="O46" s="44"/>
      <c r="P46" s="44"/>
      <c r="Q46" s="44"/>
      <c r="R46" s="44"/>
      <c r="S46" s="44"/>
      <c r="T46" s="44"/>
    </row>
    <row r="48" spans="1:36" ht="25.5">
      <c r="A48" s="19" t="s">
        <v>167</v>
      </c>
      <c r="AC48" s="20" t="s">
        <v>407</v>
      </c>
      <c r="AH48"/>
      <c r="AI48"/>
      <c r="AJ48"/>
    </row>
    <row r="49" spans="1:36" ht="16.5">
      <c r="A49" s="43"/>
      <c r="AC49" s="16" t="s">
        <v>263</v>
      </c>
      <c r="AH49"/>
      <c r="AI49"/>
      <c r="AJ49"/>
    </row>
    <row r="50" spans="1:36" ht="16.5">
      <c r="A50" s="20" t="s">
        <v>370</v>
      </c>
      <c r="AB50" s="265" t="s">
        <v>223</v>
      </c>
      <c r="AC50" s="41" t="s">
        <v>169</v>
      </c>
      <c r="AD50" s="41" t="s">
        <v>56</v>
      </c>
      <c r="AE50" s="41" t="s">
        <v>191</v>
      </c>
      <c r="AF50" s="41" t="s">
        <v>194</v>
      </c>
      <c r="AG50" s="41" t="s">
        <v>57</v>
      </c>
      <c r="AH50" s="41" t="s">
        <v>181</v>
      </c>
      <c r="AI50" s="41" t="s">
        <v>197</v>
      </c>
      <c r="AJ50" s="41" t="s">
        <v>183</v>
      </c>
    </row>
    <row r="51" spans="1:36" ht="16.5">
      <c r="A51" s="16" t="s">
        <v>41</v>
      </c>
      <c r="AB51" s="266"/>
      <c r="AC51" s="51"/>
      <c r="AD51" s="51"/>
      <c r="AE51" s="51" t="s">
        <v>192</v>
      </c>
      <c r="AF51" s="51" t="s">
        <v>195</v>
      </c>
      <c r="AG51" s="51"/>
      <c r="AH51" s="51" t="s">
        <v>182</v>
      </c>
      <c r="AI51" s="51" t="s">
        <v>198</v>
      </c>
      <c r="AJ51" s="51" t="s">
        <v>184</v>
      </c>
    </row>
    <row r="52" spans="1:36" ht="16.5">
      <c r="A52" s="224" t="s">
        <v>36</v>
      </c>
      <c r="B52" s="215" t="s">
        <v>42</v>
      </c>
      <c r="C52" s="215" t="s">
        <v>168</v>
      </c>
      <c r="D52" s="215" t="s">
        <v>53</v>
      </c>
      <c r="E52" s="215" t="s">
        <v>169</v>
      </c>
      <c r="F52" s="215" t="s">
        <v>56</v>
      </c>
      <c r="G52" s="41" t="s">
        <v>191</v>
      </c>
      <c r="H52" s="41" t="s">
        <v>194</v>
      </c>
      <c r="I52" s="215" t="s">
        <v>57</v>
      </c>
      <c r="J52" s="215" t="s">
        <v>54</v>
      </c>
      <c r="K52" s="41" t="s">
        <v>181</v>
      </c>
      <c r="L52" s="41" t="s">
        <v>197</v>
      </c>
      <c r="M52" s="41" t="s">
        <v>183</v>
      </c>
      <c r="N52" s="41" t="s">
        <v>199</v>
      </c>
      <c r="O52" s="41" t="s">
        <v>201</v>
      </c>
      <c r="P52" s="41" t="s">
        <v>185</v>
      </c>
      <c r="Q52" s="41" t="s">
        <v>203</v>
      </c>
      <c r="R52" s="41" t="s">
        <v>207</v>
      </c>
      <c r="S52" s="41" t="s">
        <v>208</v>
      </c>
      <c r="T52" s="41" t="s">
        <v>188</v>
      </c>
      <c r="U52" s="41" t="s">
        <v>212</v>
      </c>
      <c r="V52" s="41" t="s">
        <v>214</v>
      </c>
      <c r="W52" s="41" t="s">
        <v>88</v>
      </c>
      <c r="X52" s="177"/>
      <c r="Y52" s="177"/>
      <c r="AB52" s="266"/>
      <c r="AC52" s="51"/>
      <c r="AD52" s="51"/>
      <c r="AE52" s="51" t="s">
        <v>193</v>
      </c>
      <c r="AF52" s="51" t="s">
        <v>196</v>
      </c>
      <c r="AG52" s="51"/>
      <c r="AH52" s="51"/>
      <c r="AI52" s="51"/>
      <c r="AJ52" s="51"/>
    </row>
    <row r="53" spans="1:36" ht="16.5">
      <c r="A53" s="266"/>
      <c r="B53" s="229"/>
      <c r="C53" s="229"/>
      <c r="D53" s="229"/>
      <c r="E53" s="229"/>
      <c r="F53" s="229"/>
      <c r="G53" s="51" t="s">
        <v>192</v>
      </c>
      <c r="H53" s="51" t="s">
        <v>195</v>
      </c>
      <c r="I53" s="229"/>
      <c r="J53" s="229"/>
      <c r="K53" s="51" t="s">
        <v>182</v>
      </c>
      <c r="L53" s="51" t="s">
        <v>198</v>
      </c>
      <c r="M53" s="51" t="s">
        <v>184</v>
      </c>
      <c r="N53" s="51" t="s">
        <v>200</v>
      </c>
      <c r="O53" s="51" t="s">
        <v>175</v>
      </c>
      <c r="P53" s="51" t="s">
        <v>202</v>
      </c>
      <c r="Q53" s="51" t="s">
        <v>204</v>
      </c>
      <c r="R53" s="51" t="s">
        <v>54</v>
      </c>
      <c r="S53" s="51" t="s">
        <v>209</v>
      </c>
      <c r="T53" s="51" t="s">
        <v>54</v>
      </c>
      <c r="U53" s="51" t="s">
        <v>213</v>
      </c>
      <c r="V53" s="51" t="s">
        <v>215</v>
      </c>
      <c r="W53" s="51" t="s">
        <v>54</v>
      </c>
      <c r="X53" s="177"/>
      <c r="Y53" s="177"/>
      <c r="AB53" s="225"/>
      <c r="AC53" s="42"/>
      <c r="AD53" s="42"/>
      <c r="AE53" s="42"/>
      <c r="AF53" s="42"/>
      <c r="AG53" s="42"/>
      <c r="AH53" s="42"/>
      <c r="AI53" s="42"/>
      <c r="AJ53" s="42"/>
    </row>
    <row r="54" spans="1:36" ht="16.5">
      <c r="A54" s="266"/>
      <c r="B54" s="229"/>
      <c r="C54" s="229"/>
      <c r="D54" s="229"/>
      <c r="E54" s="229"/>
      <c r="F54" s="229"/>
      <c r="G54" s="51" t="s">
        <v>193</v>
      </c>
      <c r="H54" s="51" t="s">
        <v>196</v>
      </c>
      <c r="I54" s="229"/>
      <c r="J54" s="229"/>
      <c r="K54" s="51"/>
      <c r="L54" s="51"/>
      <c r="M54" s="51"/>
      <c r="N54" s="51"/>
      <c r="O54" s="51"/>
      <c r="P54" s="51"/>
      <c r="Q54" s="51" t="s">
        <v>205</v>
      </c>
      <c r="R54" s="51"/>
      <c r="S54" s="51" t="s">
        <v>210</v>
      </c>
      <c r="T54" s="51"/>
      <c r="U54" s="51" t="s">
        <v>54</v>
      </c>
      <c r="V54" s="51" t="s">
        <v>216</v>
      </c>
      <c r="W54" s="51"/>
      <c r="X54" s="177"/>
      <c r="Y54" s="177"/>
      <c r="AB54" s="18">
        <v>2005</v>
      </c>
      <c r="AC54" s="22">
        <f aca="true" t="shared" si="4" ref="AC54:AG59">E56*100/$B56</f>
        <v>0.0704083685375176</v>
      </c>
      <c r="AD54" s="22">
        <f t="shared" si="4"/>
        <v>27.47938040635687</v>
      </c>
      <c r="AE54" s="22">
        <f t="shared" si="4"/>
        <v>0.2816334741500704</v>
      </c>
      <c r="AF54" s="22">
        <f t="shared" si="4"/>
        <v>0.6135586401126534</v>
      </c>
      <c r="AG54" s="22">
        <f t="shared" si="4"/>
        <v>7.956145644739489</v>
      </c>
      <c r="AH54" s="22">
        <f aca="true" t="shared" si="5" ref="AH54:AJ59">K56*100/$B56</f>
        <v>17.36069201367934</v>
      </c>
      <c r="AI54" s="22">
        <f t="shared" si="5"/>
        <v>4.144035405351036</v>
      </c>
      <c r="AJ54" s="22">
        <f t="shared" si="5"/>
        <v>6.376986521826594</v>
      </c>
    </row>
    <row r="55" spans="1:36" ht="16.5">
      <c r="A55" s="225"/>
      <c r="B55" s="216"/>
      <c r="C55" s="216"/>
      <c r="D55" s="216"/>
      <c r="E55" s="216"/>
      <c r="F55" s="216"/>
      <c r="G55" s="42"/>
      <c r="H55" s="42"/>
      <c r="I55" s="216"/>
      <c r="J55" s="216"/>
      <c r="K55" s="42"/>
      <c r="L55" s="42"/>
      <c r="M55" s="42"/>
      <c r="N55" s="42"/>
      <c r="O55" s="42"/>
      <c r="P55" s="42"/>
      <c r="Q55" s="42" t="s">
        <v>206</v>
      </c>
      <c r="R55" s="42"/>
      <c r="S55" s="42" t="s">
        <v>211</v>
      </c>
      <c r="T55" s="42"/>
      <c r="U55" s="42"/>
      <c r="V55" s="42" t="s">
        <v>54</v>
      </c>
      <c r="W55" s="42"/>
      <c r="X55" s="177"/>
      <c r="Y55" s="177"/>
      <c r="AB55" s="18">
        <v>2006</v>
      </c>
      <c r="AC55" s="22">
        <f t="shared" si="4"/>
        <v>0.06923153001681337</v>
      </c>
      <c r="AD55" s="22">
        <f t="shared" si="4"/>
        <v>27.465136979527248</v>
      </c>
      <c r="AE55" s="22">
        <f t="shared" si="4"/>
        <v>0.2769261200672535</v>
      </c>
      <c r="AF55" s="22">
        <f t="shared" si="4"/>
        <v>0.5934131144298289</v>
      </c>
      <c r="AG55" s="22">
        <f t="shared" si="4"/>
        <v>8.19899119770547</v>
      </c>
      <c r="AH55" s="22">
        <f t="shared" si="5"/>
        <v>17.396894471367816</v>
      </c>
      <c r="AI55" s="22">
        <f t="shared" si="5"/>
        <v>4.1242211452873105</v>
      </c>
      <c r="AJ55" s="22">
        <f t="shared" si="5"/>
        <v>6.576995351597271</v>
      </c>
    </row>
    <row r="56" spans="1:36" ht="16.5">
      <c r="A56" s="18">
        <v>94</v>
      </c>
      <c r="B56" s="18">
        <v>9942</v>
      </c>
      <c r="C56" s="18">
        <v>590</v>
      </c>
      <c r="D56" s="18">
        <v>3619</v>
      </c>
      <c r="E56" s="18">
        <v>7</v>
      </c>
      <c r="F56" s="18">
        <v>2732</v>
      </c>
      <c r="G56" s="18">
        <v>28</v>
      </c>
      <c r="H56" s="18">
        <v>61</v>
      </c>
      <c r="I56" s="18">
        <v>791</v>
      </c>
      <c r="J56" s="18">
        <v>5733</v>
      </c>
      <c r="K56" s="18">
        <v>1726</v>
      </c>
      <c r="L56" s="18">
        <v>412</v>
      </c>
      <c r="M56" s="18">
        <v>634</v>
      </c>
      <c r="N56" s="18">
        <v>199</v>
      </c>
      <c r="O56" s="18">
        <v>406</v>
      </c>
      <c r="P56" s="18">
        <v>61</v>
      </c>
      <c r="Q56" s="18">
        <v>258</v>
      </c>
      <c r="R56" s="18">
        <v>194</v>
      </c>
      <c r="S56" s="18">
        <v>336</v>
      </c>
      <c r="T56" s="18">
        <v>556</v>
      </c>
      <c r="U56" s="18">
        <v>323</v>
      </c>
      <c r="V56" s="18">
        <v>116</v>
      </c>
      <c r="W56" s="18">
        <v>513</v>
      </c>
      <c r="X56" s="44"/>
      <c r="Y56" s="44"/>
      <c r="AB56" s="18">
        <v>2007</v>
      </c>
      <c r="AC56" s="22">
        <f t="shared" si="4"/>
        <v>0.05828638041577618</v>
      </c>
      <c r="AD56" s="22">
        <f t="shared" si="4"/>
        <v>27.608315523605985</v>
      </c>
      <c r="AE56" s="22">
        <f t="shared" si="4"/>
        <v>0.27200310860695553</v>
      </c>
      <c r="AF56" s="22">
        <f t="shared" si="4"/>
        <v>0.6314357878375753</v>
      </c>
      <c r="AG56" s="22">
        <f t="shared" si="4"/>
        <v>8.218379638624441</v>
      </c>
      <c r="AH56" s="22">
        <f t="shared" si="5"/>
        <v>17.311054983485526</v>
      </c>
      <c r="AI56" s="22">
        <f t="shared" si="5"/>
        <v>4.031474645424519</v>
      </c>
      <c r="AJ56" s="22">
        <f t="shared" si="5"/>
        <v>6.615504177190596</v>
      </c>
    </row>
    <row r="57" spans="1:36" ht="16.5">
      <c r="A57" s="18">
        <v>95</v>
      </c>
      <c r="B57" s="18">
        <v>10111</v>
      </c>
      <c r="C57" s="18">
        <v>554</v>
      </c>
      <c r="D57" s="18">
        <v>3700</v>
      </c>
      <c r="E57" s="18">
        <v>7</v>
      </c>
      <c r="F57" s="18">
        <v>2777</v>
      </c>
      <c r="G57" s="18">
        <v>28</v>
      </c>
      <c r="H57" s="18">
        <v>60</v>
      </c>
      <c r="I57" s="18">
        <v>829</v>
      </c>
      <c r="J57" s="18">
        <v>5857</v>
      </c>
      <c r="K57" s="18">
        <v>1759</v>
      </c>
      <c r="L57" s="18">
        <v>417</v>
      </c>
      <c r="M57" s="18">
        <v>665</v>
      </c>
      <c r="N57" s="18">
        <v>209</v>
      </c>
      <c r="O57" s="18">
        <v>407</v>
      </c>
      <c r="P57" s="18">
        <v>66</v>
      </c>
      <c r="Q57" s="18">
        <v>264</v>
      </c>
      <c r="R57" s="18">
        <v>205</v>
      </c>
      <c r="S57" s="18">
        <v>334</v>
      </c>
      <c r="T57" s="18">
        <v>563</v>
      </c>
      <c r="U57" s="18">
        <v>334</v>
      </c>
      <c r="V57" s="18">
        <v>111</v>
      </c>
      <c r="W57" s="18">
        <v>524</v>
      </c>
      <c r="X57" s="44"/>
      <c r="Y57" s="44"/>
      <c r="AB57" s="18">
        <v>2008</v>
      </c>
      <c r="AC57" s="22">
        <f t="shared" si="4"/>
        <v>0.05767567047966932</v>
      </c>
      <c r="AD57" s="22">
        <f t="shared" si="4"/>
        <v>27.741997500720945</v>
      </c>
      <c r="AE57" s="22">
        <f t="shared" si="4"/>
        <v>0.2691531289051235</v>
      </c>
      <c r="AF57" s="22">
        <f t="shared" si="4"/>
        <v>0.6824954340094204</v>
      </c>
      <c r="AG57" s="22">
        <f t="shared" si="4"/>
        <v>8.093819090646928</v>
      </c>
      <c r="AH57" s="22">
        <f t="shared" si="5"/>
        <v>17.01432279150245</v>
      </c>
      <c r="AI57" s="22">
        <f t="shared" si="5"/>
        <v>3.9796212630971834</v>
      </c>
      <c r="AJ57" s="22">
        <f t="shared" si="5"/>
        <v>6.603864269922138</v>
      </c>
    </row>
    <row r="58" spans="1:36" ht="16.5">
      <c r="A58" s="18">
        <v>96</v>
      </c>
      <c r="B58" s="18">
        <v>10294</v>
      </c>
      <c r="C58" s="18">
        <v>543</v>
      </c>
      <c r="D58" s="18">
        <v>3788</v>
      </c>
      <c r="E58" s="18">
        <v>6</v>
      </c>
      <c r="F58" s="18">
        <v>2842</v>
      </c>
      <c r="G58" s="18">
        <v>28</v>
      </c>
      <c r="H58" s="18">
        <v>65</v>
      </c>
      <c r="I58" s="18">
        <v>846</v>
      </c>
      <c r="J58" s="18">
        <v>5962</v>
      </c>
      <c r="K58" s="18">
        <v>1782</v>
      </c>
      <c r="L58" s="18">
        <v>415</v>
      </c>
      <c r="M58" s="18">
        <v>681</v>
      </c>
      <c r="N58" s="18">
        <v>206</v>
      </c>
      <c r="O58" s="18">
        <v>404</v>
      </c>
      <c r="P58" s="18">
        <v>74</v>
      </c>
      <c r="Q58" s="18">
        <v>301</v>
      </c>
      <c r="R58" s="18">
        <v>215</v>
      </c>
      <c r="S58" s="18">
        <v>332</v>
      </c>
      <c r="T58" s="18">
        <v>588</v>
      </c>
      <c r="U58" s="18">
        <v>340</v>
      </c>
      <c r="V58" s="18">
        <v>101</v>
      </c>
      <c r="W58" s="18">
        <v>523</v>
      </c>
      <c r="X58" s="44"/>
      <c r="Y58" s="44"/>
      <c r="AB58" s="18">
        <v>2009</v>
      </c>
      <c r="AC58" s="22">
        <f t="shared" si="4"/>
        <v>0.048642864091837726</v>
      </c>
      <c r="AD58" s="22">
        <f t="shared" si="4"/>
        <v>27.14271816324545</v>
      </c>
      <c r="AE58" s="22">
        <f t="shared" si="4"/>
        <v>0.2821286117326588</v>
      </c>
      <c r="AF58" s="22">
        <f t="shared" si="4"/>
        <v>0.7101858157408308</v>
      </c>
      <c r="AG58" s="22">
        <f t="shared" si="4"/>
        <v>7.6661153808736255</v>
      </c>
      <c r="AH58" s="22">
        <f t="shared" si="5"/>
        <v>16.87907383986769</v>
      </c>
      <c r="AI58" s="22">
        <f t="shared" si="5"/>
        <v>3.9108862729837535</v>
      </c>
      <c r="AJ58" s="22">
        <f t="shared" si="5"/>
        <v>6.7419009631287095</v>
      </c>
    </row>
    <row r="59" spans="1:36" ht="16.5">
      <c r="A59" s="18">
        <v>97</v>
      </c>
      <c r="B59" s="18">
        <v>10403</v>
      </c>
      <c r="C59" s="18">
        <v>535</v>
      </c>
      <c r="D59" s="18">
        <v>3832</v>
      </c>
      <c r="E59" s="18">
        <v>6</v>
      </c>
      <c r="F59" s="18">
        <v>2886</v>
      </c>
      <c r="G59" s="18">
        <v>28</v>
      </c>
      <c r="H59" s="18">
        <v>71</v>
      </c>
      <c r="I59" s="18">
        <v>842</v>
      </c>
      <c r="J59" s="18">
        <v>6036</v>
      </c>
      <c r="K59" s="18">
        <v>1770</v>
      </c>
      <c r="L59" s="18">
        <v>414</v>
      </c>
      <c r="M59" s="18">
        <v>687</v>
      </c>
      <c r="N59" s="18">
        <v>203</v>
      </c>
      <c r="O59" s="18">
        <v>411</v>
      </c>
      <c r="P59" s="18">
        <v>74</v>
      </c>
      <c r="Q59" s="18">
        <v>317</v>
      </c>
      <c r="R59" s="18">
        <v>231</v>
      </c>
      <c r="S59" s="18">
        <v>343</v>
      </c>
      <c r="T59" s="18">
        <v>605</v>
      </c>
      <c r="U59" s="18">
        <v>355</v>
      </c>
      <c r="V59" s="18">
        <v>98</v>
      </c>
      <c r="W59" s="18">
        <v>528</v>
      </c>
      <c r="X59" s="44"/>
      <c r="Y59" s="44"/>
      <c r="AB59" s="47">
        <v>2010</v>
      </c>
      <c r="AC59" s="22">
        <f t="shared" si="4"/>
        <v>0.03812065186314686</v>
      </c>
      <c r="AD59" s="22">
        <f t="shared" si="4"/>
        <v>27.26579624511579</v>
      </c>
      <c r="AE59" s="22">
        <f t="shared" si="4"/>
        <v>0.2763747260078147</v>
      </c>
      <c r="AF59" s="22">
        <f t="shared" si="4"/>
        <v>0.7433527113313637</v>
      </c>
      <c r="AG59" s="22">
        <f t="shared" si="4"/>
        <v>7.595539883732012</v>
      </c>
      <c r="AH59" s="22">
        <f t="shared" si="5"/>
        <v>16.64919470122939</v>
      </c>
      <c r="AI59" s="22">
        <f t="shared" si="5"/>
        <v>3.8501858381778327</v>
      </c>
      <c r="AJ59" s="22">
        <f t="shared" si="5"/>
        <v>6.928428476126942</v>
      </c>
    </row>
    <row r="60" spans="1:36" ht="16.5">
      <c r="A60" s="18">
        <v>98</v>
      </c>
      <c r="B60" s="18">
        <v>10279</v>
      </c>
      <c r="C60" s="18">
        <v>543</v>
      </c>
      <c r="D60" s="18">
        <v>3684</v>
      </c>
      <c r="E60" s="18">
        <v>5</v>
      </c>
      <c r="F60" s="18">
        <v>2790</v>
      </c>
      <c r="G60" s="18">
        <v>29</v>
      </c>
      <c r="H60" s="18">
        <v>73</v>
      </c>
      <c r="I60" s="18">
        <v>788</v>
      </c>
      <c r="J60" s="18">
        <v>6051</v>
      </c>
      <c r="K60" s="18">
        <v>1735</v>
      </c>
      <c r="L60" s="18">
        <v>402</v>
      </c>
      <c r="M60" s="18">
        <v>693</v>
      </c>
      <c r="N60" s="18">
        <v>207</v>
      </c>
      <c r="O60" s="18">
        <v>413</v>
      </c>
      <c r="P60" s="18">
        <v>68</v>
      </c>
      <c r="Q60" s="18">
        <v>315</v>
      </c>
      <c r="R60" s="18">
        <v>232</v>
      </c>
      <c r="S60" s="18">
        <v>382</v>
      </c>
      <c r="T60" s="18">
        <v>613</v>
      </c>
      <c r="U60" s="18">
        <v>368</v>
      </c>
      <c r="V60" s="18">
        <v>96</v>
      </c>
      <c r="W60" s="18">
        <v>527</v>
      </c>
      <c r="X60" s="44"/>
      <c r="Y60" s="44"/>
      <c r="AJ60"/>
    </row>
    <row r="61" spans="1:28" ht="16.5">
      <c r="A61" s="146">
        <v>99</v>
      </c>
      <c r="B61" s="145">
        <v>10493</v>
      </c>
      <c r="C61" s="145">
        <v>550</v>
      </c>
      <c r="D61" s="145">
        <v>3769</v>
      </c>
      <c r="E61" s="145">
        <v>4</v>
      </c>
      <c r="F61" s="145">
        <v>2861</v>
      </c>
      <c r="G61" s="169">
        <v>29</v>
      </c>
      <c r="H61" s="169">
        <v>78</v>
      </c>
      <c r="I61" s="145">
        <v>797</v>
      </c>
      <c r="J61" s="145">
        <v>6174</v>
      </c>
      <c r="K61" s="145">
        <v>1747</v>
      </c>
      <c r="L61" s="145">
        <v>404</v>
      </c>
      <c r="M61" s="145">
        <v>727</v>
      </c>
      <c r="N61" s="145">
        <v>208</v>
      </c>
      <c r="O61" s="145">
        <v>428</v>
      </c>
      <c r="P61" s="145">
        <v>75</v>
      </c>
      <c r="Q61" s="145">
        <v>325</v>
      </c>
      <c r="R61" s="145">
        <v>236</v>
      </c>
      <c r="S61" s="145">
        <v>389</v>
      </c>
      <c r="T61" s="145">
        <v>619</v>
      </c>
      <c r="U61" s="145">
        <v>386</v>
      </c>
      <c r="V61" s="169">
        <v>98</v>
      </c>
      <c r="W61" s="145">
        <v>532</v>
      </c>
      <c r="X61" s="178"/>
      <c r="Y61" s="178"/>
      <c r="Z61" s="178"/>
      <c r="AB61" s="16" t="s">
        <v>263</v>
      </c>
    </row>
    <row r="62" spans="28:38" ht="16.5">
      <c r="AB62" s="265" t="s">
        <v>223</v>
      </c>
      <c r="AC62" s="41" t="s">
        <v>199</v>
      </c>
      <c r="AD62" s="41" t="s">
        <v>201</v>
      </c>
      <c r="AE62" s="41" t="s">
        <v>185</v>
      </c>
      <c r="AF62" s="41" t="s">
        <v>203</v>
      </c>
      <c r="AG62" s="41" t="s">
        <v>207</v>
      </c>
      <c r="AH62" s="41" t="s">
        <v>208</v>
      </c>
      <c r="AI62" s="41" t="s">
        <v>188</v>
      </c>
      <c r="AJ62" s="41" t="s">
        <v>212</v>
      </c>
      <c r="AK62" s="41" t="s">
        <v>214</v>
      </c>
      <c r="AL62" s="41" t="s">
        <v>88</v>
      </c>
    </row>
    <row r="63" spans="28:38" ht="16.5">
      <c r="AB63" s="266"/>
      <c r="AC63" s="51" t="s">
        <v>200</v>
      </c>
      <c r="AD63" s="51" t="s">
        <v>175</v>
      </c>
      <c r="AE63" s="51" t="s">
        <v>202</v>
      </c>
      <c r="AF63" s="51" t="s">
        <v>204</v>
      </c>
      <c r="AG63" s="51" t="s">
        <v>54</v>
      </c>
      <c r="AH63" s="51" t="s">
        <v>209</v>
      </c>
      <c r="AI63" s="51" t="s">
        <v>54</v>
      </c>
      <c r="AJ63" s="51" t="s">
        <v>213</v>
      </c>
      <c r="AK63" s="51" t="s">
        <v>215</v>
      </c>
      <c r="AL63" s="51" t="s">
        <v>54</v>
      </c>
    </row>
    <row r="64" spans="28:38" ht="16.5">
      <c r="AB64" s="266"/>
      <c r="AC64" s="51"/>
      <c r="AD64" s="51"/>
      <c r="AE64" s="51"/>
      <c r="AF64" s="51" t="s">
        <v>205</v>
      </c>
      <c r="AG64" s="51"/>
      <c r="AH64" s="51" t="s">
        <v>210</v>
      </c>
      <c r="AI64" s="51"/>
      <c r="AJ64" s="51" t="s">
        <v>54</v>
      </c>
      <c r="AK64" s="51" t="s">
        <v>216</v>
      </c>
      <c r="AL64" s="51"/>
    </row>
    <row r="65" spans="28:38" ht="16.5">
      <c r="AB65" s="225"/>
      <c r="AC65" s="42"/>
      <c r="AD65" s="42"/>
      <c r="AE65" s="42"/>
      <c r="AF65" s="42" t="s">
        <v>206</v>
      </c>
      <c r="AG65" s="42"/>
      <c r="AH65" s="42" t="s">
        <v>211</v>
      </c>
      <c r="AI65" s="42"/>
      <c r="AJ65" s="42"/>
      <c r="AK65" s="42" t="s">
        <v>54</v>
      </c>
      <c r="AL65" s="42"/>
    </row>
    <row r="66" spans="28:38" ht="16.5">
      <c r="AB66" s="18">
        <v>2005</v>
      </c>
      <c r="AC66" s="22">
        <f aca="true" t="shared" si="6" ref="AC66:AL71">N56*100/$B56</f>
        <v>2.0016093341380006</v>
      </c>
      <c r="AD66" s="22">
        <f t="shared" si="6"/>
        <v>4.083685375176021</v>
      </c>
      <c r="AE66" s="22">
        <f t="shared" si="6"/>
        <v>0.6135586401126534</v>
      </c>
      <c r="AF66" s="22">
        <f t="shared" si="6"/>
        <v>2.595051297525649</v>
      </c>
      <c r="AG66" s="22">
        <f t="shared" si="6"/>
        <v>1.9513176423254879</v>
      </c>
      <c r="AH66" s="22">
        <f t="shared" si="6"/>
        <v>3.379601689800845</v>
      </c>
      <c r="AI66" s="22">
        <f t="shared" si="6"/>
        <v>5.592436129551398</v>
      </c>
      <c r="AJ66" s="22">
        <f t="shared" si="6"/>
        <v>3.248843291088312</v>
      </c>
      <c r="AK66" s="22">
        <f t="shared" si="6"/>
        <v>1.1667672500502917</v>
      </c>
      <c r="AL66" s="22">
        <f t="shared" si="6"/>
        <v>5.15992757996379</v>
      </c>
    </row>
    <row r="67" spans="28:38" ht="16.5">
      <c r="AB67" s="18">
        <v>2006</v>
      </c>
      <c r="AC67" s="22">
        <f t="shared" si="6"/>
        <v>2.0670556819305705</v>
      </c>
      <c r="AD67" s="22">
        <f t="shared" si="6"/>
        <v>4.025318959549006</v>
      </c>
      <c r="AE67" s="22">
        <f t="shared" si="6"/>
        <v>0.6527544258728117</v>
      </c>
      <c r="AF67" s="22">
        <f t="shared" si="6"/>
        <v>2.611017703491247</v>
      </c>
      <c r="AG67" s="22">
        <f t="shared" si="6"/>
        <v>2.027494807635249</v>
      </c>
      <c r="AH67" s="22">
        <f t="shared" si="6"/>
        <v>3.3033330036593807</v>
      </c>
      <c r="AI67" s="22">
        <f t="shared" si="6"/>
        <v>5.568193057066561</v>
      </c>
      <c r="AJ67" s="22">
        <f t="shared" si="6"/>
        <v>3.3033330036593807</v>
      </c>
      <c r="AK67" s="22">
        <f t="shared" si="6"/>
        <v>1.0978142616951834</v>
      </c>
      <c r="AL67" s="22">
        <f t="shared" si="6"/>
        <v>5.182474532687173</v>
      </c>
    </row>
    <row r="68" spans="28:38" ht="16.5">
      <c r="AB68" s="18">
        <v>2007</v>
      </c>
      <c r="AC68" s="22">
        <f t="shared" si="6"/>
        <v>2.0011657276083157</v>
      </c>
      <c r="AD68" s="22">
        <f t="shared" si="6"/>
        <v>3.9246162813289294</v>
      </c>
      <c r="AE68" s="22">
        <f t="shared" si="6"/>
        <v>0.7188653584612396</v>
      </c>
      <c r="AF68" s="22">
        <f t="shared" si="6"/>
        <v>2.9240334175247717</v>
      </c>
      <c r="AG68" s="22">
        <f t="shared" si="6"/>
        <v>2.0885952982319798</v>
      </c>
      <c r="AH68" s="22">
        <f t="shared" si="6"/>
        <v>3.2251797163396154</v>
      </c>
      <c r="AI68" s="22">
        <f t="shared" si="6"/>
        <v>5.7120652807460655</v>
      </c>
      <c r="AJ68" s="22">
        <f t="shared" si="6"/>
        <v>3.302894890227317</v>
      </c>
      <c r="AK68" s="22">
        <f t="shared" si="6"/>
        <v>0.9811540703322323</v>
      </c>
      <c r="AL68" s="22">
        <f t="shared" si="6"/>
        <v>5.08062949290849</v>
      </c>
    </row>
    <row r="69" spans="28:38" ht="16.5">
      <c r="AB69" s="18">
        <v>2008</v>
      </c>
      <c r="AC69" s="22">
        <f t="shared" si="6"/>
        <v>1.9513601845621455</v>
      </c>
      <c r="AD69" s="22">
        <f t="shared" si="6"/>
        <v>3.950783427857349</v>
      </c>
      <c r="AE69" s="22">
        <f t="shared" si="6"/>
        <v>0.711333269249255</v>
      </c>
      <c r="AF69" s="22">
        <f t="shared" si="6"/>
        <v>3.0471979236758626</v>
      </c>
      <c r="AG69" s="22">
        <f t="shared" si="6"/>
        <v>2.220513313467269</v>
      </c>
      <c r="AH69" s="22">
        <f t="shared" si="6"/>
        <v>3.297125829087763</v>
      </c>
      <c r="AI69" s="22">
        <f t="shared" si="6"/>
        <v>5.815630106699991</v>
      </c>
      <c r="AJ69" s="22">
        <f t="shared" si="6"/>
        <v>3.4124771700471017</v>
      </c>
      <c r="AK69" s="22">
        <f t="shared" si="6"/>
        <v>0.9420359511679324</v>
      </c>
      <c r="AL69" s="22">
        <f t="shared" si="6"/>
        <v>5.0754590022109</v>
      </c>
    </row>
    <row r="70" spans="28:38" ht="16.5">
      <c r="AB70" s="18">
        <v>2009</v>
      </c>
      <c r="AC70" s="22">
        <f t="shared" si="6"/>
        <v>2.013814573402082</v>
      </c>
      <c r="AD70" s="22">
        <f t="shared" si="6"/>
        <v>4.017900573985797</v>
      </c>
      <c r="AE70" s="22">
        <f t="shared" si="6"/>
        <v>0.6615429516489931</v>
      </c>
      <c r="AF70" s="22">
        <f t="shared" si="6"/>
        <v>3.0645004377857767</v>
      </c>
      <c r="AG70" s="22">
        <f t="shared" si="6"/>
        <v>2.2570288938612704</v>
      </c>
      <c r="AH70" s="22">
        <f>S60*100/$B60</f>
        <v>3.716314816616402</v>
      </c>
      <c r="AI70" s="22">
        <f t="shared" si="6"/>
        <v>5.963615137659305</v>
      </c>
      <c r="AJ70" s="22">
        <f t="shared" si="6"/>
        <v>3.580114797159257</v>
      </c>
      <c r="AK70" s="22">
        <f t="shared" si="6"/>
        <v>0.9339429905632843</v>
      </c>
      <c r="AL70" s="22">
        <f>W60*100/$B60</f>
        <v>5.126957875279697</v>
      </c>
    </row>
    <row r="71" spans="28:38" ht="16.5">
      <c r="AB71" s="47">
        <v>2010</v>
      </c>
      <c r="AC71" s="22">
        <f t="shared" si="6"/>
        <v>1.9822738968836366</v>
      </c>
      <c r="AD71" s="22">
        <f t="shared" si="6"/>
        <v>4.078909749356714</v>
      </c>
      <c r="AE71" s="22">
        <f t="shared" si="6"/>
        <v>0.7147622224340037</v>
      </c>
      <c r="AF71" s="22">
        <f t="shared" si="6"/>
        <v>3.0973029638806824</v>
      </c>
      <c r="AG71" s="22">
        <f t="shared" si="6"/>
        <v>2.249118459925665</v>
      </c>
      <c r="AH71" s="22">
        <f>S61*100/$B61</f>
        <v>3.707233393691032</v>
      </c>
      <c r="AI71" s="22">
        <f t="shared" si="6"/>
        <v>5.8991708758219765</v>
      </c>
      <c r="AJ71" s="22">
        <f t="shared" si="6"/>
        <v>3.678642904793672</v>
      </c>
      <c r="AK71" s="22">
        <f t="shared" si="6"/>
        <v>0.933955970647098</v>
      </c>
      <c r="AL71" s="22">
        <f>W61*100/$B61</f>
        <v>5.070046697798532</v>
      </c>
    </row>
  </sheetData>
  <sheetProtection/>
  <mergeCells count="37">
    <mergeCell ref="L36:L37"/>
    <mergeCell ref="A5:A6"/>
    <mergeCell ref="B5:B6"/>
    <mergeCell ref="C5:C6"/>
    <mergeCell ref="D5:D6"/>
    <mergeCell ref="E5:E6"/>
    <mergeCell ref="F5:F6"/>
    <mergeCell ref="H5:H6"/>
    <mergeCell ref="I5:I6"/>
    <mergeCell ref="J5:J6"/>
    <mergeCell ref="K5:K6"/>
    <mergeCell ref="A52:A55"/>
    <mergeCell ref="B52:B55"/>
    <mergeCell ref="C52:C55"/>
    <mergeCell ref="D52:D55"/>
    <mergeCell ref="E52:E55"/>
    <mergeCell ref="F52:F55"/>
    <mergeCell ref="I52:I55"/>
    <mergeCell ref="J52:J55"/>
    <mergeCell ref="E36:E37"/>
    <mergeCell ref="F36:F37"/>
    <mergeCell ref="H36:H37"/>
    <mergeCell ref="I36:I37"/>
    <mergeCell ref="A36:A37"/>
    <mergeCell ref="B36:B37"/>
    <mergeCell ref="C36:C37"/>
    <mergeCell ref="D36:D37"/>
    <mergeCell ref="AJ5:AJ6"/>
    <mergeCell ref="AB62:AB65"/>
    <mergeCell ref="AG5:AG6"/>
    <mergeCell ref="AH5:AH6"/>
    <mergeCell ref="AI5:AI6"/>
    <mergeCell ref="AC5:AC6"/>
    <mergeCell ref="AD5:AD6"/>
    <mergeCell ref="AE5:AE6"/>
    <mergeCell ref="AF5:AF6"/>
    <mergeCell ref="AB50:AB53"/>
  </mergeCells>
  <hyperlinks>
    <hyperlink ref="G1" r:id="rId1" display="http://win.dgbas.gov.tw/dgbas04/bc4/manpower/w_69emp_f.asp"/>
    <hyperlink ref="G2" r:id="rId2" display="http://win.dgbas.gov.tw/dgbas04/bc4/manpower/w_84emp_f.asp"/>
    <hyperlink ref="G3" r:id="rId3" display="http://win.dgbas.gov.tw/dgbas04/bc4/manpower/w_103emp_f.asp"/>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Y54"/>
  <sheetViews>
    <sheetView zoomScalePageLayoutView="0" workbookViewId="0" topLeftCell="A37">
      <selection activeCell="I55" sqref="I55"/>
    </sheetView>
  </sheetViews>
  <sheetFormatPr defaultColWidth="9.00390625" defaultRowHeight="16.5"/>
  <sheetData>
    <row r="1" ht="25.5">
      <c r="A1" s="19" t="s">
        <v>58</v>
      </c>
    </row>
    <row r="2" ht="16.5">
      <c r="A2" s="20" t="s">
        <v>360</v>
      </c>
    </row>
    <row r="3" ht="16.5">
      <c r="A3" s="15"/>
    </row>
    <row r="4" ht="16.5">
      <c r="A4" s="16" t="s">
        <v>41</v>
      </c>
    </row>
    <row r="5" spans="1:25" ht="24" customHeight="1">
      <c r="A5" s="215" t="s">
        <v>36</v>
      </c>
      <c r="B5" s="257" t="s">
        <v>59</v>
      </c>
      <c r="C5" s="258"/>
      <c r="D5" s="259"/>
      <c r="E5" s="257" t="s">
        <v>60</v>
      </c>
      <c r="F5" s="258"/>
      <c r="G5" s="259"/>
      <c r="H5" s="257" t="s">
        <v>61</v>
      </c>
      <c r="I5" s="258"/>
      <c r="J5" s="259"/>
      <c r="K5" s="257" t="s">
        <v>62</v>
      </c>
      <c r="L5" s="258"/>
      <c r="M5" s="259"/>
      <c r="N5" s="257" t="s">
        <v>63</v>
      </c>
      <c r="O5" s="258"/>
      <c r="P5" s="259"/>
      <c r="Q5" s="257" t="s">
        <v>64</v>
      </c>
      <c r="R5" s="258"/>
      <c r="S5" s="259"/>
      <c r="T5" s="257" t="s">
        <v>65</v>
      </c>
      <c r="U5" s="258"/>
      <c r="V5" s="259"/>
      <c r="W5" s="257" t="s">
        <v>66</v>
      </c>
      <c r="X5" s="258"/>
      <c r="Y5" s="259"/>
    </row>
    <row r="6" spans="1:25" ht="16.5">
      <c r="A6" s="216"/>
      <c r="B6" s="17" t="s">
        <v>39</v>
      </c>
      <c r="C6" s="17" t="s">
        <v>7</v>
      </c>
      <c r="D6" s="17" t="s">
        <v>8</v>
      </c>
      <c r="E6" s="17" t="s">
        <v>39</v>
      </c>
      <c r="F6" s="17" t="s">
        <v>7</v>
      </c>
      <c r="G6" s="17" t="s">
        <v>8</v>
      </c>
      <c r="H6" s="17" t="s">
        <v>39</v>
      </c>
      <c r="I6" s="17" t="s">
        <v>7</v>
      </c>
      <c r="J6" s="17" t="s">
        <v>8</v>
      </c>
      <c r="K6" s="17" t="s">
        <v>39</v>
      </c>
      <c r="L6" s="17" t="s">
        <v>7</v>
      </c>
      <c r="M6" s="17" t="s">
        <v>8</v>
      </c>
      <c r="N6" s="17" t="s">
        <v>39</v>
      </c>
      <c r="O6" s="17" t="s">
        <v>7</v>
      </c>
      <c r="P6" s="17" t="s">
        <v>8</v>
      </c>
      <c r="Q6" s="17" t="s">
        <v>39</v>
      </c>
      <c r="R6" s="17" t="s">
        <v>7</v>
      </c>
      <c r="S6" s="17" t="s">
        <v>8</v>
      </c>
      <c r="T6" s="17" t="s">
        <v>39</v>
      </c>
      <c r="U6" s="17" t="s">
        <v>7</v>
      </c>
      <c r="V6" s="17" t="s">
        <v>8</v>
      </c>
      <c r="W6" s="17" t="s">
        <v>39</v>
      </c>
      <c r="X6" s="17" t="s">
        <v>7</v>
      </c>
      <c r="Y6" s="17" t="s">
        <v>8</v>
      </c>
    </row>
    <row r="7" spans="1:25" ht="16.5">
      <c r="A7" s="18">
        <v>82</v>
      </c>
      <c r="B7" s="18">
        <v>8745</v>
      </c>
      <c r="C7" s="18">
        <v>5422</v>
      </c>
      <c r="D7" s="18">
        <v>3323</v>
      </c>
      <c r="E7" s="18">
        <v>441</v>
      </c>
      <c r="F7" s="18">
        <v>387</v>
      </c>
      <c r="G7" s="18">
        <v>54</v>
      </c>
      <c r="H7" s="18">
        <v>485</v>
      </c>
      <c r="I7" s="18">
        <v>255</v>
      </c>
      <c r="J7" s="18">
        <v>229</v>
      </c>
      <c r="K7" s="18">
        <v>1231</v>
      </c>
      <c r="L7" s="18">
        <v>747</v>
      </c>
      <c r="M7" s="18">
        <v>484</v>
      </c>
      <c r="N7" s="18">
        <v>806</v>
      </c>
      <c r="O7" s="18">
        <v>223</v>
      </c>
      <c r="P7" s="18">
        <v>583</v>
      </c>
      <c r="Q7" s="18">
        <v>1405</v>
      </c>
      <c r="R7" s="18">
        <v>688</v>
      </c>
      <c r="S7" s="18">
        <v>717</v>
      </c>
      <c r="T7" s="18">
        <v>995</v>
      </c>
      <c r="U7" s="18">
        <v>706</v>
      </c>
      <c r="V7" s="18">
        <v>290</v>
      </c>
      <c r="W7" s="18">
        <v>3382</v>
      </c>
      <c r="X7" s="18">
        <v>2415</v>
      </c>
      <c r="Y7" s="18">
        <v>967</v>
      </c>
    </row>
    <row r="8" spans="1:25" ht="16.5">
      <c r="A8" s="18">
        <v>83</v>
      </c>
      <c r="B8" s="18">
        <v>8939</v>
      </c>
      <c r="C8" s="18">
        <v>5511</v>
      </c>
      <c r="D8" s="18">
        <v>3428</v>
      </c>
      <c r="E8" s="18">
        <v>436</v>
      </c>
      <c r="F8" s="18">
        <v>378</v>
      </c>
      <c r="G8" s="18">
        <v>57</v>
      </c>
      <c r="H8" s="18">
        <v>479</v>
      </c>
      <c r="I8" s="18">
        <v>243</v>
      </c>
      <c r="J8" s="18">
        <v>236</v>
      </c>
      <c r="K8" s="18">
        <v>1296</v>
      </c>
      <c r="L8" s="18">
        <v>789</v>
      </c>
      <c r="M8" s="18">
        <v>507</v>
      </c>
      <c r="N8" s="18">
        <v>839</v>
      </c>
      <c r="O8" s="18">
        <v>223</v>
      </c>
      <c r="P8" s="18">
        <v>617</v>
      </c>
      <c r="Q8" s="18">
        <v>1438</v>
      </c>
      <c r="R8" s="18">
        <v>684</v>
      </c>
      <c r="S8" s="18">
        <v>754</v>
      </c>
      <c r="T8" s="18">
        <v>965</v>
      </c>
      <c r="U8" s="18">
        <v>694</v>
      </c>
      <c r="V8" s="18">
        <v>271</v>
      </c>
      <c r="W8" s="18">
        <v>3486</v>
      </c>
      <c r="X8" s="18">
        <v>2500</v>
      </c>
      <c r="Y8" s="18">
        <v>986</v>
      </c>
    </row>
    <row r="9" spans="1:25" ht="16.5">
      <c r="A9" s="18">
        <v>84</v>
      </c>
      <c r="B9" s="18">
        <v>9045</v>
      </c>
      <c r="C9" s="18">
        <v>5558</v>
      </c>
      <c r="D9" s="18">
        <v>3487</v>
      </c>
      <c r="E9" s="18">
        <v>436</v>
      </c>
      <c r="F9" s="18">
        <v>379</v>
      </c>
      <c r="G9" s="18">
        <v>57</v>
      </c>
      <c r="H9" s="18">
        <v>500</v>
      </c>
      <c r="I9" s="18">
        <v>246</v>
      </c>
      <c r="J9" s="18">
        <v>255</v>
      </c>
      <c r="K9" s="18">
        <v>1338</v>
      </c>
      <c r="L9" s="18">
        <v>810</v>
      </c>
      <c r="M9" s="18">
        <v>527</v>
      </c>
      <c r="N9" s="18">
        <v>877</v>
      </c>
      <c r="O9" s="18">
        <v>222</v>
      </c>
      <c r="P9" s="18">
        <v>655</v>
      </c>
      <c r="Q9" s="18">
        <v>1479</v>
      </c>
      <c r="R9" s="18">
        <v>704</v>
      </c>
      <c r="S9" s="18">
        <v>775</v>
      </c>
      <c r="T9" s="18">
        <v>942</v>
      </c>
      <c r="U9" s="18">
        <v>675</v>
      </c>
      <c r="V9" s="18">
        <v>267</v>
      </c>
      <c r="W9" s="18">
        <v>3473</v>
      </c>
      <c r="X9" s="18">
        <v>2521</v>
      </c>
      <c r="Y9" s="18">
        <v>952</v>
      </c>
    </row>
    <row r="10" spans="1:25" ht="16.5">
      <c r="A10" s="18">
        <v>85</v>
      </c>
      <c r="B10" s="18">
        <v>9068</v>
      </c>
      <c r="C10" s="18">
        <v>5508</v>
      </c>
      <c r="D10" s="18">
        <v>3560</v>
      </c>
      <c r="E10" s="18">
        <v>429</v>
      </c>
      <c r="F10" s="18">
        <v>373</v>
      </c>
      <c r="G10" s="18">
        <v>56</v>
      </c>
      <c r="H10" s="18">
        <v>542</v>
      </c>
      <c r="I10" s="18">
        <v>264</v>
      </c>
      <c r="J10" s="18">
        <v>278</v>
      </c>
      <c r="K10" s="18">
        <v>1376</v>
      </c>
      <c r="L10" s="18">
        <v>832</v>
      </c>
      <c r="M10" s="18">
        <v>545</v>
      </c>
      <c r="N10" s="18">
        <v>922</v>
      </c>
      <c r="O10" s="18">
        <v>223</v>
      </c>
      <c r="P10" s="18">
        <v>699</v>
      </c>
      <c r="Q10" s="18">
        <v>1530</v>
      </c>
      <c r="R10" s="18">
        <v>715</v>
      </c>
      <c r="S10" s="18">
        <v>815</v>
      </c>
      <c r="T10" s="18">
        <v>906</v>
      </c>
      <c r="U10" s="18">
        <v>642</v>
      </c>
      <c r="V10" s="18">
        <v>264</v>
      </c>
      <c r="W10" s="18">
        <v>3362</v>
      </c>
      <c r="X10" s="18">
        <v>2459</v>
      </c>
      <c r="Y10" s="18">
        <v>903</v>
      </c>
    </row>
    <row r="11" spans="1:25" ht="16.5">
      <c r="A11" s="18">
        <v>86</v>
      </c>
      <c r="B11" s="18">
        <v>9176</v>
      </c>
      <c r="C11" s="18">
        <v>5562</v>
      </c>
      <c r="D11" s="18">
        <v>3613</v>
      </c>
      <c r="E11" s="18">
        <v>420</v>
      </c>
      <c r="F11" s="18">
        <v>359</v>
      </c>
      <c r="G11" s="18">
        <v>61</v>
      </c>
      <c r="H11" s="18">
        <v>560</v>
      </c>
      <c r="I11" s="18">
        <v>275</v>
      </c>
      <c r="J11" s="18">
        <v>286</v>
      </c>
      <c r="K11" s="18">
        <v>1426</v>
      </c>
      <c r="L11" s="18">
        <v>870</v>
      </c>
      <c r="M11" s="18">
        <v>555</v>
      </c>
      <c r="N11" s="18">
        <v>938</v>
      </c>
      <c r="O11" s="18">
        <v>225</v>
      </c>
      <c r="P11" s="18">
        <v>713</v>
      </c>
      <c r="Q11" s="18">
        <v>1550</v>
      </c>
      <c r="R11" s="18">
        <v>725</v>
      </c>
      <c r="S11" s="18">
        <v>826</v>
      </c>
      <c r="T11" s="18">
        <v>865</v>
      </c>
      <c r="U11" s="18">
        <v>615</v>
      </c>
      <c r="V11" s="18">
        <v>250</v>
      </c>
      <c r="W11" s="18">
        <v>3416</v>
      </c>
      <c r="X11" s="18">
        <v>2494</v>
      </c>
      <c r="Y11" s="18">
        <v>923</v>
      </c>
    </row>
    <row r="12" spans="1:25" ht="16.5">
      <c r="A12" s="18">
        <v>87</v>
      </c>
      <c r="B12" s="18">
        <v>9289</v>
      </c>
      <c r="C12" s="18">
        <v>5610</v>
      </c>
      <c r="D12" s="18">
        <v>3679</v>
      </c>
      <c r="E12" s="18">
        <v>425</v>
      </c>
      <c r="F12" s="18">
        <v>365</v>
      </c>
      <c r="G12" s="18">
        <v>60</v>
      </c>
      <c r="H12" s="18">
        <v>578</v>
      </c>
      <c r="I12" s="18">
        <v>279</v>
      </c>
      <c r="J12" s="18">
        <v>299</v>
      </c>
      <c r="K12" s="18">
        <v>1498</v>
      </c>
      <c r="L12" s="18">
        <v>896</v>
      </c>
      <c r="M12" s="18">
        <v>603</v>
      </c>
      <c r="N12" s="18">
        <v>955</v>
      </c>
      <c r="O12" s="18">
        <v>226</v>
      </c>
      <c r="P12" s="18">
        <v>730</v>
      </c>
      <c r="Q12" s="18">
        <v>1597</v>
      </c>
      <c r="R12" s="18">
        <v>750</v>
      </c>
      <c r="S12" s="18">
        <v>847</v>
      </c>
      <c r="T12" s="18">
        <v>810</v>
      </c>
      <c r="U12" s="18">
        <v>579</v>
      </c>
      <c r="V12" s="18">
        <v>231</v>
      </c>
      <c r="W12" s="18">
        <v>3426</v>
      </c>
      <c r="X12" s="18">
        <v>2517</v>
      </c>
      <c r="Y12" s="18">
        <v>909</v>
      </c>
    </row>
    <row r="13" spans="1:25" ht="16.5">
      <c r="A13" s="18">
        <v>88</v>
      </c>
      <c r="B13" s="18">
        <v>9385</v>
      </c>
      <c r="C13" s="18">
        <v>5624</v>
      </c>
      <c r="D13" s="18">
        <v>3761</v>
      </c>
      <c r="E13" s="18">
        <v>414</v>
      </c>
      <c r="F13" s="18">
        <v>357</v>
      </c>
      <c r="G13" s="18">
        <v>58</v>
      </c>
      <c r="H13" s="18">
        <v>601</v>
      </c>
      <c r="I13" s="18">
        <v>290</v>
      </c>
      <c r="J13" s="18">
        <v>311</v>
      </c>
      <c r="K13" s="18">
        <v>1571</v>
      </c>
      <c r="L13" s="18">
        <v>932</v>
      </c>
      <c r="M13" s="18">
        <v>638</v>
      </c>
      <c r="N13" s="18">
        <v>995</v>
      </c>
      <c r="O13" s="18">
        <v>239</v>
      </c>
      <c r="P13" s="18">
        <v>757</v>
      </c>
      <c r="Q13" s="18">
        <v>1667</v>
      </c>
      <c r="R13" s="18">
        <v>771</v>
      </c>
      <c r="S13" s="18">
        <v>895</v>
      </c>
      <c r="T13" s="18">
        <v>764</v>
      </c>
      <c r="U13" s="18">
        <v>548</v>
      </c>
      <c r="V13" s="18">
        <v>215</v>
      </c>
      <c r="W13" s="18">
        <v>3373</v>
      </c>
      <c r="X13" s="18">
        <v>2486</v>
      </c>
      <c r="Y13" s="18">
        <v>887</v>
      </c>
    </row>
    <row r="14" spans="1:25" ht="16.5">
      <c r="A14" s="18">
        <v>89</v>
      </c>
      <c r="B14" s="18">
        <v>9491</v>
      </c>
      <c r="C14" s="18">
        <v>5670</v>
      </c>
      <c r="D14" s="18">
        <v>3821</v>
      </c>
      <c r="E14" s="18">
        <v>412</v>
      </c>
      <c r="F14" s="18">
        <v>353</v>
      </c>
      <c r="G14" s="18">
        <v>59</v>
      </c>
      <c r="H14" s="18">
        <v>610</v>
      </c>
      <c r="I14" s="18">
        <v>305</v>
      </c>
      <c r="J14" s="18">
        <v>305</v>
      </c>
      <c r="K14" s="18">
        <v>1591</v>
      </c>
      <c r="L14" s="18">
        <v>949</v>
      </c>
      <c r="M14" s="18">
        <v>643</v>
      </c>
      <c r="N14" s="18">
        <v>1027</v>
      </c>
      <c r="O14" s="18">
        <v>238</v>
      </c>
      <c r="P14" s="18">
        <v>789</v>
      </c>
      <c r="Q14" s="18">
        <v>1712</v>
      </c>
      <c r="R14" s="18">
        <v>787</v>
      </c>
      <c r="S14" s="18">
        <v>925</v>
      </c>
      <c r="T14" s="18">
        <v>726</v>
      </c>
      <c r="U14" s="18">
        <v>525</v>
      </c>
      <c r="V14" s="18">
        <v>202</v>
      </c>
      <c r="W14" s="18">
        <v>3413</v>
      </c>
      <c r="X14" s="18">
        <v>2513</v>
      </c>
      <c r="Y14" s="18">
        <v>900</v>
      </c>
    </row>
    <row r="15" spans="1:25" ht="16.5">
      <c r="A15" s="18">
        <v>90</v>
      </c>
      <c r="B15" s="18">
        <v>9383</v>
      </c>
      <c r="C15" s="18">
        <v>5553</v>
      </c>
      <c r="D15" s="18">
        <v>3830</v>
      </c>
      <c r="E15" s="18">
        <v>406</v>
      </c>
      <c r="F15" s="18">
        <v>346</v>
      </c>
      <c r="G15" s="18">
        <v>60</v>
      </c>
      <c r="H15" s="18">
        <v>615</v>
      </c>
      <c r="I15" s="18">
        <v>312</v>
      </c>
      <c r="J15" s="18">
        <v>303</v>
      </c>
      <c r="K15" s="18">
        <v>1615</v>
      </c>
      <c r="L15" s="18">
        <v>959</v>
      </c>
      <c r="M15" s="18">
        <v>656</v>
      </c>
      <c r="N15" s="18">
        <v>1025</v>
      </c>
      <c r="O15" s="18">
        <v>234</v>
      </c>
      <c r="P15" s="18">
        <v>792</v>
      </c>
      <c r="Q15" s="18">
        <v>1745</v>
      </c>
      <c r="R15" s="18">
        <v>788</v>
      </c>
      <c r="S15" s="18">
        <v>957</v>
      </c>
      <c r="T15" s="18">
        <v>695</v>
      </c>
      <c r="U15" s="18">
        <v>505</v>
      </c>
      <c r="V15" s="18">
        <v>191</v>
      </c>
      <c r="W15" s="18">
        <v>3281</v>
      </c>
      <c r="X15" s="18">
        <v>2410</v>
      </c>
      <c r="Y15" s="18">
        <v>871</v>
      </c>
    </row>
    <row r="16" spans="1:25" ht="16.5">
      <c r="A16" s="18">
        <v>91</v>
      </c>
      <c r="B16" s="18">
        <v>9454</v>
      </c>
      <c r="C16" s="18">
        <v>5547</v>
      </c>
      <c r="D16" s="18">
        <v>3907</v>
      </c>
      <c r="E16" s="18">
        <v>424</v>
      </c>
      <c r="F16" s="18">
        <v>362</v>
      </c>
      <c r="G16" s="18">
        <v>62</v>
      </c>
      <c r="H16" s="18">
        <v>649</v>
      </c>
      <c r="I16" s="18">
        <v>330</v>
      </c>
      <c r="J16" s="18">
        <v>319</v>
      </c>
      <c r="K16" s="18">
        <v>1662</v>
      </c>
      <c r="L16" s="18">
        <v>972</v>
      </c>
      <c r="M16" s="18">
        <v>689</v>
      </c>
      <c r="N16" s="18">
        <v>1041</v>
      </c>
      <c r="O16" s="18">
        <v>236</v>
      </c>
      <c r="P16" s="18">
        <v>805</v>
      </c>
      <c r="Q16" s="18">
        <v>1791</v>
      </c>
      <c r="R16" s="18">
        <v>805</v>
      </c>
      <c r="S16" s="18">
        <v>986</v>
      </c>
      <c r="T16" s="18">
        <v>699</v>
      </c>
      <c r="U16" s="18">
        <v>509</v>
      </c>
      <c r="V16" s="18">
        <v>190</v>
      </c>
      <c r="W16" s="18">
        <v>3188</v>
      </c>
      <c r="X16" s="18">
        <v>2333</v>
      </c>
      <c r="Y16" s="18">
        <v>856</v>
      </c>
    </row>
    <row r="17" spans="1:25" ht="16.5">
      <c r="A17" s="18">
        <v>92</v>
      </c>
      <c r="B17" s="18">
        <v>9573</v>
      </c>
      <c r="C17" s="18">
        <v>5579</v>
      </c>
      <c r="D17" s="18">
        <v>3994</v>
      </c>
      <c r="E17" s="18">
        <v>427</v>
      </c>
      <c r="F17" s="18">
        <v>359</v>
      </c>
      <c r="G17" s="18">
        <v>68</v>
      </c>
      <c r="H17" s="18">
        <v>678</v>
      </c>
      <c r="I17" s="18">
        <v>344</v>
      </c>
      <c r="J17" s="18">
        <v>334</v>
      </c>
      <c r="K17" s="18">
        <v>1716</v>
      </c>
      <c r="L17" s="18">
        <v>988</v>
      </c>
      <c r="M17" s="18">
        <v>727</v>
      </c>
      <c r="N17" s="18">
        <v>1062</v>
      </c>
      <c r="O17" s="18">
        <v>245</v>
      </c>
      <c r="P17" s="18">
        <v>817</v>
      </c>
      <c r="Q17" s="18">
        <v>1817</v>
      </c>
      <c r="R17" s="18">
        <v>811</v>
      </c>
      <c r="S17" s="18">
        <v>1006</v>
      </c>
      <c r="T17" s="18">
        <v>683</v>
      </c>
      <c r="U17" s="18">
        <v>493</v>
      </c>
      <c r="V17" s="18">
        <v>190</v>
      </c>
      <c r="W17" s="18">
        <v>3191</v>
      </c>
      <c r="X17" s="18">
        <v>2338</v>
      </c>
      <c r="Y17" s="18">
        <v>853</v>
      </c>
    </row>
    <row r="18" spans="1:25" ht="16.5">
      <c r="A18" s="18">
        <v>93</v>
      </c>
      <c r="B18" s="18">
        <v>9786</v>
      </c>
      <c r="C18" s="18">
        <v>5680</v>
      </c>
      <c r="D18" s="18">
        <v>4106</v>
      </c>
      <c r="E18" s="18">
        <v>447</v>
      </c>
      <c r="F18" s="18">
        <v>373</v>
      </c>
      <c r="G18" s="18">
        <v>73</v>
      </c>
      <c r="H18" s="18">
        <v>726</v>
      </c>
      <c r="I18" s="18">
        <v>376</v>
      </c>
      <c r="J18" s="18">
        <v>350</v>
      </c>
      <c r="K18" s="18">
        <v>1774</v>
      </c>
      <c r="L18" s="18">
        <v>1020</v>
      </c>
      <c r="M18" s="18">
        <v>754</v>
      </c>
      <c r="N18" s="18">
        <v>1106</v>
      </c>
      <c r="O18" s="18">
        <v>250</v>
      </c>
      <c r="P18" s="18">
        <v>856</v>
      </c>
      <c r="Q18" s="18">
        <v>1849</v>
      </c>
      <c r="R18" s="18">
        <v>821</v>
      </c>
      <c r="S18" s="18">
        <v>1028</v>
      </c>
      <c r="T18" s="18">
        <v>629</v>
      </c>
      <c r="U18" s="18">
        <v>452</v>
      </c>
      <c r="V18" s="18">
        <v>176</v>
      </c>
      <c r="W18" s="18">
        <v>3256</v>
      </c>
      <c r="X18" s="18">
        <v>2387</v>
      </c>
      <c r="Y18" s="18">
        <v>869</v>
      </c>
    </row>
    <row r="19" spans="1:25" ht="24" customHeight="1">
      <c r="A19" s="215" t="s">
        <v>36</v>
      </c>
      <c r="B19" s="257" t="s">
        <v>59</v>
      </c>
      <c r="C19" s="258"/>
      <c r="D19" s="259"/>
      <c r="E19" s="257" t="s">
        <v>60</v>
      </c>
      <c r="F19" s="258"/>
      <c r="G19" s="259"/>
      <c r="H19" s="257" t="s">
        <v>61</v>
      </c>
      <c r="I19" s="258"/>
      <c r="J19" s="259"/>
      <c r="K19" s="257" t="s">
        <v>62</v>
      </c>
      <c r="L19" s="258"/>
      <c r="M19" s="259"/>
      <c r="N19" s="257" t="s">
        <v>63</v>
      </c>
      <c r="O19" s="258"/>
      <c r="P19" s="259"/>
      <c r="Q19" s="257" t="s">
        <v>64</v>
      </c>
      <c r="R19" s="258"/>
      <c r="S19" s="259"/>
      <c r="T19" s="257" t="s">
        <v>65</v>
      </c>
      <c r="U19" s="258"/>
      <c r="V19" s="259"/>
      <c r="W19" s="257" t="s">
        <v>66</v>
      </c>
      <c r="X19" s="258"/>
      <c r="Y19" s="259"/>
    </row>
    <row r="20" spans="1:25" ht="16.5">
      <c r="A20" s="216"/>
      <c r="B20" s="17" t="s">
        <v>39</v>
      </c>
      <c r="C20" s="17" t="s">
        <v>7</v>
      </c>
      <c r="D20" s="17" t="s">
        <v>8</v>
      </c>
      <c r="E20" s="17" t="s">
        <v>39</v>
      </c>
      <c r="F20" s="17" t="s">
        <v>7</v>
      </c>
      <c r="G20" s="17" t="s">
        <v>8</v>
      </c>
      <c r="H20" s="17" t="s">
        <v>39</v>
      </c>
      <c r="I20" s="17" t="s">
        <v>7</v>
      </c>
      <c r="J20" s="17" t="s">
        <v>8</v>
      </c>
      <c r="K20" s="17" t="s">
        <v>39</v>
      </c>
      <c r="L20" s="17" t="s">
        <v>7</v>
      </c>
      <c r="M20" s="17" t="s">
        <v>8</v>
      </c>
      <c r="N20" s="17" t="s">
        <v>39</v>
      </c>
      <c r="O20" s="17" t="s">
        <v>7</v>
      </c>
      <c r="P20" s="17" t="s">
        <v>8</v>
      </c>
      <c r="Q20" s="17" t="s">
        <v>39</v>
      </c>
      <c r="R20" s="17" t="s">
        <v>7</v>
      </c>
      <c r="S20" s="17" t="s">
        <v>8</v>
      </c>
      <c r="T20" s="17" t="s">
        <v>39</v>
      </c>
      <c r="U20" s="17" t="s">
        <v>7</v>
      </c>
      <c r="V20" s="17" t="s">
        <v>8</v>
      </c>
      <c r="W20" s="17" t="s">
        <v>39</v>
      </c>
      <c r="X20" s="17" t="s">
        <v>7</v>
      </c>
      <c r="Y20" s="17" t="s">
        <v>8</v>
      </c>
    </row>
    <row r="21" spans="1:25" ht="16.5">
      <c r="A21" s="18">
        <v>94</v>
      </c>
      <c r="B21" s="18">
        <v>9942</v>
      </c>
      <c r="C21" s="18">
        <v>5753</v>
      </c>
      <c r="D21" s="18">
        <v>4190</v>
      </c>
      <c r="E21" s="18">
        <v>449</v>
      </c>
      <c r="F21" s="18">
        <v>374</v>
      </c>
      <c r="G21" s="18">
        <v>74</v>
      </c>
      <c r="H21" s="18">
        <v>795</v>
      </c>
      <c r="I21" s="18">
        <v>413</v>
      </c>
      <c r="J21" s="18">
        <v>382</v>
      </c>
      <c r="K21" s="18">
        <v>1834</v>
      </c>
      <c r="L21" s="18">
        <v>1041</v>
      </c>
      <c r="M21" s="18">
        <v>793</v>
      </c>
      <c r="N21" s="18">
        <v>1132</v>
      </c>
      <c r="O21" s="18">
        <v>256</v>
      </c>
      <c r="P21" s="18">
        <v>876</v>
      </c>
      <c r="Q21" s="18">
        <v>1866</v>
      </c>
      <c r="R21" s="18">
        <v>826</v>
      </c>
      <c r="S21" s="18">
        <v>1040</v>
      </c>
      <c r="T21" s="18">
        <v>578</v>
      </c>
      <c r="U21" s="18">
        <v>415</v>
      </c>
      <c r="V21" s="18">
        <v>162</v>
      </c>
      <c r="W21" s="18">
        <v>3289</v>
      </c>
      <c r="X21" s="18">
        <v>2427</v>
      </c>
      <c r="Y21" s="18">
        <v>862</v>
      </c>
    </row>
    <row r="22" spans="1:25" ht="16.5">
      <c r="A22" s="44">
        <v>95</v>
      </c>
      <c r="B22" s="44">
        <v>10111</v>
      </c>
      <c r="C22" s="44">
        <v>5810</v>
      </c>
      <c r="D22" s="44">
        <v>4301</v>
      </c>
      <c r="E22" s="44">
        <v>452</v>
      </c>
      <c r="F22" s="44">
        <v>371</v>
      </c>
      <c r="G22" s="44">
        <v>81</v>
      </c>
      <c r="H22" s="44">
        <v>831</v>
      </c>
      <c r="I22" s="44">
        <v>438</v>
      </c>
      <c r="J22" s="44">
        <v>393</v>
      </c>
      <c r="K22" s="44">
        <v>1929</v>
      </c>
      <c r="L22" s="44">
        <v>1077</v>
      </c>
      <c r="M22" s="44">
        <v>852</v>
      </c>
      <c r="N22" s="44">
        <v>1138</v>
      </c>
      <c r="O22" s="44">
        <v>260</v>
      </c>
      <c r="P22" s="44">
        <v>879</v>
      </c>
      <c r="Q22" s="44">
        <v>1926</v>
      </c>
      <c r="R22" s="44">
        <v>840</v>
      </c>
      <c r="S22" s="44">
        <v>1086</v>
      </c>
      <c r="T22" s="44">
        <v>541</v>
      </c>
      <c r="U22" s="44">
        <v>387</v>
      </c>
      <c r="V22" s="44">
        <v>154</v>
      </c>
      <c r="W22" s="44">
        <v>3293</v>
      </c>
      <c r="X22" s="44">
        <v>2437</v>
      </c>
      <c r="Y22" s="44">
        <v>856</v>
      </c>
    </row>
    <row r="23" spans="1:25" ht="16.5">
      <c r="A23" s="44">
        <v>96</v>
      </c>
      <c r="B23" s="44">
        <v>10294</v>
      </c>
      <c r="C23" s="44">
        <v>5868</v>
      </c>
      <c r="D23" s="44">
        <v>4426</v>
      </c>
      <c r="E23" s="44">
        <v>462</v>
      </c>
      <c r="F23" s="44">
        <v>381</v>
      </c>
      <c r="G23" s="44">
        <v>81</v>
      </c>
      <c r="H23" s="44">
        <v>866</v>
      </c>
      <c r="I23" s="44">
        <v>452</v>
      </c>
      <c r="J23" s="44">
        <v>414</v>
      </c>
      <c r="K23" s="44">
        <v>2020</v>
      </c>
      <c r="L23" s="44">
        <v>1094</v>
      </c>
      <c r="M23" s="44">
        <v>926</v>
      </c>
      <c r="N23" s="44">
        <v>1133</v>
      </c>
      <c r="O23" s="44">
        <v>256</v>
      </c>
      <c r="P23" s="44">
        <v>876</v>
      </c>
      <c r="Q23" s="44">
        <v>1964</v>
      </c>
      <c r="R23" s="44">
        <v>849</v>
      </c>
      <c r="S23" s="44">
        <v>1115</v>
      </c>
      <c r="T23" s="44">
        <v>531</v>
      </c>
      <c r="U23" s="44">
        <v>373</v>
      </c>
      <c r="V23" s="44">
        <v>158</v>
      </c>
      <c r="W23" s="44">
        <v>3319</v>
      </c>
      <c r="X23" s="44">
        <v>2464</v>
      </c>
      <c r="Y23" s="44">
        <v>855</v>
      </c>
    </row>
    <row r="24" spans="1:25" ht="16.5">
      <c r="A24" s="44">
        <v>97</v>
      </c>
      <c r="B24" s="44">
        <v>10403</v>
      </c>
      <c r="C24" s="44">
        <v>5902</v>
      </c>
      <c r="D24" s="44">
        <v>4501</v>
      </c>
      <c r="E24" s="44">
        <v>461</v>
      </c>
      <c r="F24" s="44">
        <v>379</v>
      </c>
      <c r="G24" s="44">
        <v>82</v>
      </c>
      <c r="H24" s="44">
        <v>913</v>
      </c>
      <c r="I24" s="44">
        <v>477</v>
      </c>
      <c r="J24" s="44">
        <v>436</v>
      </c>
      <c r="K24" s="44">
        <v>2134</v>
      </c>
      <c r="L24" s="44">
        <v>1134</v>
      </c>
      <c r="M24" s="44">
        <v>1000</v>
      </c>
      <c r="N24" s="44">
        <v>1124</v>
      </c>
      <c r="O24" s="44">
        <v>252</v>
      </c>
      <c r="P24" s="44">
        <v>872</v>
      </c>
      <c r="Q24" s="44">
        <v>1938</v>
      </c>
      <c r="R24" s="44">
        <v>844</v>
      </c>
      <c r="S24" s="44">
        <v>1094</v>
      </c>
      <c r="T24" s="44">
        <v>519</v>
      </c>
      <c r="U24" s="44">
        <v>365</v>
      </c>
      <c r="V24" s="44">
        <v>153</v>
      </c>
      <c r="W24" s="44">
        <v>3314</v>
      </c>
      <c r="X24" s="44">
        <v>2451</v>
      </c>
      <c r="Y24" s="44">
        <v>863</v>
      </c>
    </row>
    <row r="25" spans="1:25" ht="16.5">
      <c r="A25" s="44">
        <v>98</v>
      </c>
      <c r="B25" s="44">
        <v>10279</v>
      </c>
      <c r="C25" s="44">
        <v>5776</v>
      </c>
      <c r="D25" s="44">
        <v>4502</v>
      </c>
      <c r="E25" s="44">
        <v>442</v>
      </c>
      <c r="F25" s="44">
        <v>356</v>
      </c>
      <c r="G25" s="44">
        <v>86</v>
      </c>
      <c r="H25" s="44">
        <v>912</v>
      </c>
      <c r="I25" s="44">
        <v>469</v>
      </c>
      <c r="J25" s="44">
        <v>443</v>
      </c>
      <c r="K25" s="44">
        <v>2169</v>
      </c>
      <c r="L25" s="44">
        <v>1154</v>
      </c>
      <c r="M25" s="44">
        <v>1015</v>
      </c>
      <c r="N25" s="44">
        <v>1139</v>
      </c>
      <c r="O25" s="44">
        <v>250</v>
      </c>
      <c r="P25" s="44">
        <v>889</v>
      </c>
      <c r="Q25" s="44">
        <v>1919</v>
      </c>
      <c r="R25" s="44">
        <v>838</v>
      </c>
      <c r="S25" s="44">
        <v>1081</v>
      </c>
      <c r="T25" s="44">
        <v>528</v>
      </c>
      <c r="U25" s="44">
        <v>374</v>
      </c>
      <c r="V25" s="44">
        <v>154</v>
      </c>
      <c r="W25" s="44">
        <v>3170</v>
      </c>
      <c r="X25" s="44">
        <v>2335</v>
      </c>
      <c r="Y25" s="44">
        <v>835</v>
      </c>
    </row>
    <row r="26" spans="1:25" ht="16.5">
      <c r="A26" s="44">
        <v>99</v>
      </c>
      <c r="B26" s="145">
        <v>10493</v>
      </c>
      <c r="C26" s="145">
        <v>5880</v>
      </c>
      <c r="D26" s="145">
        <v>4613</v>
      </c>
      <c r="E26" s="145">
        <v>439</v>
      </c>
      <c r="F26" s="145">
        <v>349</v>
      </c>
      <c r="G26" s="145">
        <v>90</v>
      </c>
      <c r="H26" s="145">
        <v>921</v>
      </c>
      <c r="I26" s="145">
        <v>475</v>
      </c>
      <c r="J26" s="145">
        <v>446</v>
      </c>
      <c r="K26" s="145">
        <v>2189</v>
      </c>
      <c r="L26" s="145">
        <v>1163</v>
      </c>
      <c r="M26" s="145">
        <v>1026</v>
      </c>
      <c r="N26" s="145">
        <v>1210</v>
      </c>
      <c r="O26" s="145">
        <v>262</v>
      </c>
      <c r="P26" s="145">
        <v>948</v>
      </c>
      <c r="Q26" s="145">
        <v>1977</v>
      </c>
      <c r="R26" s="145">
        <v>874</v>
      </c>
      <c r="S26" s="145">
        <v>1102</v>
      </c>
      <c r="T26" s="145">
        <v>535</v>
      </c>
      <c r="U26" s="145">
        <v>378</v>
      </c>
      <c r="V26" s="145">
        <v>156</v>
      </c>
      <c r="W26" s="145">
        <v>3223</v>
      </c>
      <c r="X26" s="145">
        <v>2379</v>
      </c>
      <c r="Y26" s="145">
        <v>844</v>
      </c>
    </row>
    <row r="28" ht="25.5">
      <c r="A28" s="19" t="s">
        <v>67</v>
      </c>
    </row>
    <row r="29" ht="16.5">
      <c r="A29" s="20" t="s">
        <v>360</v>
      </c>
    </row>
    <row r="30" ht="16.5">
      <c r="A30" s="15"/>
    </row>
    <row r="31" ht="16.5">
      <c r="A31" s="16" t="s">
        <v>35</v>
      </c>
    </row>
    <row r="32" spans="1:25" ht="24" customHeight="1">
      <c r="A32" s="215" t="s">
        <v>36</v>
      </c>
      <c r="B32" s="257" t="s">
        <v>59</v>
      </c>
      <c r="C32" s="258"/>
      <c r="D32" s="259"/>
      <c r="E32" s="257" t="s">
        <v>60</v>
      </c>
      <c r="F32" s="258"/>
      <c r="G32" s="259"/>
      <c r="H32" s="257" t="s">
        <v>61</v>
      </c>
      <c r="I32" s="258"/>
      <c r="J32" s="259"/>
      <c r="K32" s="257" t="s">
        <v>62</v>
      </c>
      <c r="L32" s="258"/>
      <c r="M32" s="259"/>
      <c r="N32" s="257" t="s">
        <v>63</v>
      </c>
      <c r="O32" s="258"/>
      <c r="P32" s="259"/>
      <c r="Q32" s="257" t="s">
        <v>64</v>
      </c>
      <c r="R32" s="258"/>
      <c r="S32" s="259"/>
      <c r="T32" s="257" t="s">
        <v>65</v>
      </c>
      <c r="U32" s="258"/>
      <c r="V32" s="259"/>
      <c r="W32" s="257" t="s">
        <v>66</v>
      </c>
      <c r="X32" s="258"/>
      <c r="Y32" s="259"/>
    </row>
    <row r="33" spans="1:25" ht="16.5">
      <c r="A33" s="216"/>
      <c r="B33" s="17" t="s">
        <v>39</v>
      </c>
      <c r="C33" s="17" t="s">
        <v>7</v>
      </c>
      <c r="D33" s="17" t="s">
        <v>8</v>
      </c>
      <c r="E33" s="17" t="s">
        <v>39</v>
      </c>
      <c r="F33" s="17" t="s">
        <v>7</v>
      </c>
      <c r="G33" s="17" t="s">
        <v>8</v>
      </c>
      <c r="H33" s="17" t="s">
        <v>39</v>
      </c>
      <c r="I33" s="17" t="s">
        <v>7</v>
      </c>
      <c r="J33" s="17" t="s">
        <v>8</v>
      </c>
      <c r="K33" s="17" t="s">
        <v>39</v>
      </c>
      <c r="L33" s="17" t="s">
        <v>7</v>
      </c>
      <c r="M33" s="17" t="s">
        <v>8</v>
      </c>
      <c r="N33" s="17" t="s">
        <v>39</v>
      </c>
      <c r="O33" s="17" t="s">
        <v>7</v>
      </c>
      <c r="P33" s="17" t="s">
        <v>8</v>
      </c>
      <c r="Q33" s="17" t="s">
        <v>39</v>
      </c>
      <c r="R33" s="17" t="s">
        <v>7</v>
      </c>
      <c r="S33" s="17" t="s">
        <v>8</v>
      </c>
      <c r="T33" s="17" t="s">
        <v>39</v>
      </c>
      <c r="U33" s="17" t="s">
        <v>7</v>
      </c>
      <c r="V33" s="17" t="s">
        <v>8</v>
      </c>
      <c r="W33" s="17" t="s">
        <v>39</v>
      </c>
      <c r="X33" s="17" t="s">
        <v>7</v>
      </c>
      <c r="Y33" s="17" t="s">
        <v>8</v>
      </c>
    </row>
    <row r="34" spans="1:25" ht="16.5">
      <c r="A34" s="18">
        <v>82</v>
      </c>
      <c r="B34" s="18">
        <v>100</v>
      </c>
      <c r="C34" s="18">
        <v>62</v>
      </c>
      <c r="D34" s="18">
        <v>38</v>
      </c>
      <c r="E34" s="18">
        <v>5.04</v>
      </c>
      <c r="F34" s="18">
        <v>4.42</v>
      </c>
      <c r="G34" s="18">
        <v>0.62</v>
      </c>
      <c r="H34" s="18">
        <v>5.54</v>
      </c>
      <c r="I34" s="18">
        <v>2.92</v>
      </c>
      <c r="J34" s="18">
        <v>2.62</v>
      </c>
      <c r="K34" s="18">
        <v>14.08</v>
      </c>
      <c r="L34" s="18">
        <v>8.55</v>
      </c>
      <c r="M34" s="18">
        <v>5.53</v>
      </c>
      <c r="N34" s="18">
        <v>9.22</v>
      </c>
      <c r="O34" s="18">
        <v>2.55</v>
      </c>
      <c r="P34" s="18">
        <v>6.66</v>
      </c>
      <c r="Q34" s="18">
        <v>16.06</v>
      </c>
      <c r="R34" s="18">
        <v>7.87</v>
      </c>
      <c r="S34" s="18">
        <v>8.19</v>
      </c>
      <c r="T34" s="18">
        <v>11.38</v>
      </c>
      <c r="U34" s="18">
        <v>8.07</v>
      </c>
      <c r="V34" s="18">
        <v>3.31</v>
      </c>
      <c r="W34" s="18">
        <v>38.67</v>
      </c>
      <c r="X34" s="18">
        <v>27.62</v>
      </c>
      <c r="Y34" s="18">
        <v>11.05</v>
      </c>
    </row>
    <row r="35" spans="1:25" ht="16.5">
      <c r="A35" s="18">
        <v>83</v>
      </c>
      <c r="B35" s="18">
        <v>100</v>
      </c>
      <c r="C35" s="18">
        <v>61.65</v>
      </c>
      <c r="D35" s="18">
        <v>38.35</v>
      </c>
      <c r="E35" s="18">
        <v>4.88</v>
      </c>
      <c r="F35" s="18">
        <v>4.23</v>
      </c>
      <c r="G35" s="18">
        <v>0.64</v>
      </c>
      <c r="H35" s="18">
        <v>5.35</v>
      </c>
      <c r="I35" s="18">
        <v>2.72</v>
      </c>
      <c r="J35" s="18">
        <v>2.64</v>
      </c>
      <c r="K35" s="18">
        <v>14.5</v>
      </c>
      <c r="L35" s="18">
        <v>8.83</v>
      </c>
      <c r="M35" s="18">
        <v>5.67</v>
      </c>
      <c r="N35" s="18">
        <v>9.39</v>
      </c>
      <c r="O35" s="18">
        <v>2.49</v>
      </c>
      <c r="P35" s="18">
        <v>6.9</v>
      </c>
      <c r="Q35" s="18">
        <v>16.09</v>
      </c>
      <c r="R35" s="18">
        <v>7.66</v>
      </c>
      <c r="S35" s="18">
        <v>8.43</v>
      </c>
      <c r="T35" s="18">
        <v>10.8</v>
      </c>
      <c r="U35" s="18">
        <v>7.77</v>
      </c>
      <c r="V35" s="18">
        <v>3.03</v>
      </c>
      <c r="W35" s="18">
        <v>39</v>
      </c>
      <c r="X35" s="18">
        <v>27.96</v>
      </c>
      <c r="Y35" s="18">
        <v>11.03</v>
      </c>
    </row>
    <row r="36" spans="1:25" ht="16.5">
      <c r="A36" s="18">
        <v>84</v>
      </c>
      <c r="B36" s="18">
        <v>100</v>
      </c>
      <c r="C36" s="18">
        <v>61.45</v>
      </c>
      <c r="D36" s="18">
        <v>38.55</v>
      </c>
      <c r="E36" s="18">
        <v>4.82</v>
      </c>
      <c r="F36" s="18">
        <v>4.19</v>
      </c>
      <c r="G36" s="18">
        <v>0.63</v>
      </c>
      <c r="H36" s="18">
        <v>5.53</v>
      </c>
      <c r="I36" s="18">
        <v>2.72</v>
      </c>
      <c r="J36" s="18">
        <v>2.81</v>
      </c>
      <c r="K36" s="18">
        <v>14.79</v>
      </c>
      <c r="L36" s="18">
        <v>8.96</v>
      </c>
      <c r="M36" s="18">
        <v>5.83</v>
      </c>
      <c r="N36" s="18">
        <v>9.7</v>
      </c>
      <c r="O36" s="18">
        <v>2.46</v>
      </c>
      <c r="P36" s="18">
        <v>7.24</v>
      </c>
      <c r="Q36" s="18">
        <v>16.35</v>
      </c>
      <c r="R36" s="18">
        <v>7.79</v>
      </c>
      <c r="S36" s="18">
        <v>8.57</v>
      </c>
      <c r="T36" s="18">
        <v>10.41</v>
      </c>
      <c r="U36" s="18">
        <v>7.46</v>
      </c>
      <c r="V36" s="18">
        <v>2.95</v>
      </c>
      <c r="W36" s="18">
        <v>38.4</v>
      </c>
      <c r="X36" s="18">
        <v>27.88</v>
      </c>
      <c r="Y36" s="18">
        <v>10.52</v>
      </c>
    </row>
    <row r="37" spans="1:25" ht="16.5">
      <c r="A37" s="18">
        <v>85</v>
      </c>
      <c r="B37" s="18">
        <v>100</v>
      </c>
      <c r="C37" s="18">
        <v>60.74</v>
      </c>
      <c r="D37" s="18">
        <v>39.26</v>
      </c>
      <c r="E37" s="18">
        <v>4.73</v>
      </c>
      <c r="F37" s="18">
        <v>4.12</v>
      </c>
      <c r="G37" s="18">
        <v>0.61</v>
      </c>
      <c r="H37" s="18">
        <v>5.98</v>
      </c>
      <c r="I37" s="18">
        <v>2.91</v>
      </c>
      <c r="J37" s="18">
        <v>3.06</v>
      </c>
      <c r="K37" s="18">
        <v>15.18</v>
      </c>
      <c r="L37" s="18">
        <v>9.17</v>
      </c>
      <c r="M37" s="18">
        <v>6.01</v>
      </c>
      <c r="N37" s="18">
        <v>10.17</v>
      </c>
      <c r="O37" s="18">
        <v>2.46</v>
      </c>
      <c r="P37" s="18">
        <v>7.71</v>
      </c>
      <c r="Q37" s="18">
        <v>16.87</v>
      </c>
      <c r="R37" s="18">
        <v>7.88</v>
      </c>
      <c r="S37" s="18">
        <v>8.99</v>
      </c>
      <c r="T37" s="18">
        <v>10</v>
      </c>
      <c r="U37" s="18">
        <v>7.08</v>
      </c>
      <c r="V37" s="18">
        <v>2.92</v>
      </c>
      <c r="W37" s="18">
        <v>37.08</v>
      </c>
      <c r="X37" s="18">
        <v>27.12</v>
      </c>
      <c r="Y37" s="18">
        <v>9.96</v>
      </c>
    </row>
    <row r="38" spans="1:25" ht="16.5">
      <c r="A38" s="18">
        <v>86</v>
      </c>
      <c r="B38" s="18">
        <v>100</v>
      </c>
      <c r="C38" s="18">
        <v>60.62</v>
      </c>
      <c r="D38" s="18">
        <v>39.38</v>
      </c>
      <c r="E38" s="18">
        <v>4.58</v>
      </c>
      <c r="F38" s="18">
        <v>3.91</v>
      </c>
      <c r="G38" s="18">
        <v>0.66</v>
      </c>
      <c r="H38" s="18">
        <v>6.1</v>
      </c>
      <c r="I38" s="18">
        <v>2.99</v>
      </c>
      <c r="J38" s="18">
        <v>3.11</v>
      </c>
      <c r="K38" s="18">
        <v>15.54</v>
      </c>
      <c r="L38" s="18">
        <v>9.49</v>
      </c>
      <c r="M38" s="18">
        <v>6.05</v>
      </c>
      <c r="N38" s="18">
        <v>10.22</v>
      </c>
      <c r="O38" s="18">
        <v>2.45</v>
      </c>
      <c r="P38" s="18">
        <v>7.78</v>
      </c>
      <c r="Q38" s="18">
        <v>16.89</v>
      </c>
      <c r="R38" s="18">
        <v>7.9</v>
      </c>
      <c r="S38" s="18">
        <v>9</v>
      </c>
      <c r="T38" s="18">
        <v>9.43</v>
      </c>
      <c r="U38" s="18">
        <v>6.71</v>
      </c>
      <c r="V38" s="18">
        <v>2.72</v>
      </c>
      <c r="W38" s="18">
        <v>37.23</v>
      </c>
      <c r="X38" s="18">
        <v>27.18</v>
      </c>
      <c r="Y38" s="18">
        <v>10.06</v>
      </c>
    </row>
    <row r="39" spans="1:25" ht="16.5">
      <c r="A39" s="18">
        <v>87</v>
      </c>
      <c r="B39" s="18">
        <v>100</v>
      </c>
      <c r="C39" s="18">
        <v>60.4</v>
      </c>
      <c r="D39" s="18">
        <v>39.6</v>
      </c>
      <c r="E39" s="18">
        <v>4.57</v>
      </c>
      <c r="F39" s="18">
        <v>3.93</v>
      </c>
      <c r="G39" s="18">
        <v>0.64</v>
      </c>
      <c r="H39" s="18">
        <v>6.22</v>
      </c>
      <c r="I39" s="18">
        <v>3</v>
      </c>
      <c r="J39" s="18">
        <v>3.22</v>
      </c>
      <c r="K39" s="18">
        <v>16.13</v>
      </c>
      <c r="L39" s="18">
        <v>9.64</v>
      </c>
      <c r="M39" s="18">
        <v>6.49</v>
      </c>
      <c r="N39" s="18">
        <v>10.28</v>
      </c>
      <c r="O39" s="18">
        <v>2.43</v>
      </c>
      <c r="P39" s="18">
        <v>7.85</v>
      </c>
      <c r="Q39" s="18">
        <v>17.2</v>
      </c>
      <c r="R39" s="18">
        <v>8.08</v>
      </c>
      <c r="S39" s="18">
        <v>9.12</v>
      </c>
      <c r="T39" s="18">
        <v>8.72</v>
      </c>
      <c r="U39" s="18">
        <v>6.23</v>
      </c>
      <c r="V39" s="18">
        <v>2.49</v>
      </c>
      <c r="W39" s="18">
        <v>36.88</v>
      </c>
      <c r="X39" s="18">
        <v>27.09</v>
      </c>
      <c r="Y39" s="18">
        <v>9.79</v>
      </c>
    </row>
    <row r="40" spans="1:25" ht="16.5">
      <c r="A40" s="18">
        <v>88</v>
      </c>
      <c r="B40" s="18">
        <v>100</v>
      </c>
      <c r="C40" s="18">
        <v>59.92</v>
      </c>
      <c r="D40" s="18">
        <v>40.08</v>
      </c>
      <c r="E40" s="18">
        <v>4.42</v>
      </c>
      <c r="F40" s="18">
        <v>3.8</v>
      </c>
      <c r="G40" s="18">
        <v>0.61</v>
      </c>
      <c r="H40" s="18">
        <v>6.41</v>
      </c>
      <c r="I40" s="18">
        <v>3.09</v>
      </c>
      <c r="J40" s="18">
        <v>3.31</v>
      </c>
      <c r="K40" s="18">
        <v>16.74</v>
      </c>
      <c r="L40" s="18">
        <v>9.94</v>
      </c>
      <c r="M40" s="18">
        <v>6.8</v>
      </c>
      <c r="N40" s="18">
        <v>10.61</v>
      </c>
      <c r="O40" s="18">
        <v>2.54</v>
      </c>
      <c r="P40" s="18">
        <v>8.06</v>
      </c>
      <c r="Q40" s="18">
        <v>17.76</v>
      </c>
      <c r="R40" s="18">
        <v>8.22</v>
      </c>
      <c r="S40" s="18">
        <v>9.54</v>
      </c>
      <c r="T40" s="18">
        <v>8.14</v>
      </c>
      <c r="U40" s="18">
        <v>5.84</v>
      </c>
      <c r="V40" s="18">
        <v>2.3</v>
      </c>
      <c r="W40" s="18">
        <v>35.94</v>
      </c>
      <c r="X40" s="18">
        <v>26.49</v>
      </c>
      <c r="Y40" s="18">
        <v>9.45</v>
      </c>
    </row>
    <row r="41" spans="1:25" ht="16.5">
      <c r="A41" s="18">
        <v>89</v>
      </c>
      <c r="B41" s="18">
        <v>100</v>
      </c>
      <c r="C41" s="18">
        <v>59.74</v>
      </c>
      <c r="D41" s="18">
        <v>40.26</v>
      </c>
      <c r="E41" s="18">
        <v>4.34</v>
      </c>
      <c r="F41" s="18">
        <v>3.72</v>
      </c>
      <c r="G41" s="18">
        <v>0.62</v>
      </c>
      <c r="H41" s="18">
        <v>6.43</v>
      </c>
      <c r="I41" s="18">
        <v>3.21</v>
      </c>
      <c r="J41" s="18">
        <v>3.21</v>
      </c>
      <c r="K41" s="18">
        <v>16.77</v>
      </c>
      <c r="L41" s="18">
        <v>10</v>
      </c>
      <c r="M41" s="18">
        <v>6.77</v>
      </c>
      <c r="N41" s="18">
        <v>10.82</v>
      </c>
      <c r="O41" s="18">
        <v>2.51</v>
      </c>
      <c r="P41" s="18">
        <v>8.31</v>
      </c>
      <c r="Q41" s="18">
        <v>18.04</v>
      </c>
      <c r="R41" s="18">
        <v>8.3</v>
      </c>
      <c r="S41" s="18">
        <v>9.74</v>
      </c>
      <c r="T41" s="18">
        <v>7.65</v>
      </c>
      <c r="U41" s="18">
        <v>5.53</v>
      </c>
      <c r="V41" s="18">
        <v>2.12</v>
      </c>
      <c r="W41" s="18">
        <v>35.96</v>
      </c>
      <c r="X41" s="18">
        <v>26.48</v>
      </c>
      <c r="Y41" s="18">
        <v>9.48</v>
      </c>
    </row>
    <row r="42" spans="1:25" ht="16.5">
      <c r="A42" s="18">
        <v>90</v>
      </c>
      <c r="B42" s="18">
        <v>100</v>
      </c>
      <c r="C42" s="18">
        <v>59.18</v>
      </c>
      <c r="D42" s="18">
        <v>40.82</v>
      </c>
      <c r="E42" s="18">
        <v>4.33</v>
      </c>
      <c r="F42" s="18">
        <v>3.68</v>
      </c>
      <c r="G42" s="18">
        <v>0.64</v>
      </c>
      <c r="H42" s="18">
        <v>6.56</v>
      </c>
      <c r="I42" s="18">
        <v>3.32</v>
      </c>
      <c r="J42" s="18">
        <v>3.23</v>
      </c>
      <c r="K42" s="18">
        <v>17.21</v>
      </c>
      <c r="L42" s="18">
        <v>10.22</v>
      </c>
      <c r="M42" s="18">
        <v>6.99</v>
      </c>
      <c r="N42" s="18">
        <v>10.93</v>
      </c>
      <c r="O42" s="18">
        <v>2.49</v>
      </c>
      <c r="P42" s="18">
        <v>8.44</v>
      </c>
      <c r="Q42" s="18">
        <v>18.59</v>
      </c>
      <c r="R42" s="18">
        <v>8.39</v>
      </c>
      <c r="S42" s="18">
        <v>10.2</v>
      </c>
      <c r="T42" s="18">
        <v>7.41</v>
      </c>
      <c r="U42" s="18">
        <v>5.38</v>
      </c>
      <c r="V42" s="18">
        <v>2.03</v>
      </c>
      <c r="W42" s="18">
        <v>34.97</v>
      </c>
      <c r="X42" s="18">
        <v>25.68</v>
      </c>
      <c r="Y42" s="18">
        <v>9.29</v>
      </c>
    </row>
    <row r="43" spans="1:25" ht="16.5">
      <c r="A43" s="18">
        <v>91</v>
      </c>
      <c r="B43" s="18">
        <v>100</v>
      </c>
      <c r="C43" s="18">
        <v>58.68</v>
      </c>
      <c r="D43" s="18">
        <v>41.32</v>
      </c>
      <c r="E43" s="18">
        <v>4.49</v>
      </c>
      <c r="F43" s="18">
        <v>3.83</v>
      </c>
      <c r="G43" s="18">
        <v>0.66</v>
      </c>
      <c r="H43" s="18">
        <v>6.87</v>
      </c>
      <c r="I43" s="18">
        <v>3.5</v>
      </c>
      <c r="J43" s="18">
        <v>3.37</v>
      </c>
      <c r="K43" s="18">
        <v>17.58</v>
      </c>
      <c r="L43" s="18">
        <v>10.28</v>
      </c>
      <c r="M43" s="18">
        <v>7.29</v>
      </c>
      <c r="N43" s="18">
        <v>11.01</v>
      </c>
      <c r="O43" s="18">
        <v>2.5</v>
      </c>
      <c r="P43" s="18">
        <v>8.52</v>
      </c>
      <c r="Q43" s="18">
        <v>18.94</v>
      </c>
      <c r="R43" s="18">
        <v>8.51</v>
      </c>
      <c r="S43" s="18">
        <v>10.43</v>
      </c>
      <c r="T43" s="18">
        <v>7.39</v>
      </c>
      <c r="U43" s="18">
        <v>5.38</v>
      </c>
      <c r="V43" s="18">
        <v>2.01</v>
      </c>
      <c r="W43" s="18">
        <v>33.73</v>
      </c>
      <c r="X43" s="18">
        <v>24.68</v>
      </c>
      <c r="Y43" s="18">
        <v>9.05</v>
      </c>
    </row>
    <row r="44" spans="1:25" ht="16.5">
      <c r="A44" s="18">
        <v>92</v>
      </c>
      <c r="B44" s="18">
        <v>100</v>
      </c>
      <c r="C44" s="18">
        <v>58.28</v>
      </c>
      <c r="D44" s="18">
        <v>41.72</v>
      </c>
      <c r="E44" s="18">
        <v>4.46</v>
      </c>
      <c r="F44" s="18">
        <v>3.75</v>
      </c>
      <c r="G44" s="18">
        <v>0.71</v>
      </c>
      <c r="H44" s="18">
        <v>7.09</v>
      </c>
      <c r="I44" s="18">
        <v>3.6</v>
      </c>
      <c r="J44" s="18">
        <v>3.49</v>
      </c>
      <c r="K44" s="18">
        <v>17.92</v>
      </c>
      <c r="L44" s="18">
        <v>10.32</v>
      </c>
      <c r="M44" s="18">
        <v>7.6</v>
      </c>
      <c r="N44" s="18">
        <v>11.09</v>
      </c>
      <c r="O44" s="18">
        <v>2.56</v>
      </c>
      <c r="P44" s="18">
        <v>8.53</v>
      </c>
      <c r="Q44" s="18">
        <v>18.98</v>
      </c>
      <c r="R44" s="18">
        <v>8.48</v>
      </c>
      <c r="S44" s="18">
        <v>10.51</v>
      </c>
      <c r="T44" s="18">
        <v>7.14</v>
      </c>
      <c r="U44" s="18">
        <v>5.15</v>
      </c>
      <c r="V44" s="18">
        <v>1.99</v>
      </c>
      <c r="W44" s="18">
        <v>33.33</v>
      </c>
      <c r="X44" s="18">
        <v>24.42</v>
      </c>
      <c r="Y44" s="18">
        <v>8.91</v>
      </c>
    </row>
    <row r="45" spans="1:25" ht="16.5">
      <c r="A45" s="18">
        <v>93</v>
      </c>
      <c r="B45" s="18">
        <v>100</v>
      </c>
      <c r="C45" s="18">
        <v>58.04</v>
      </c>
      <c r="D45" s="18">
        <v>41.96</v>
      </c>
      <c r="E45" s="18">
        <v>4.56</v>
      </c>
      <c r="F45" s="18">
        <v>3.81</v>
      </c>
      <c r="G45" s="18">
        <v>0.75</v>
      </c>
      <c r="H45" s="18">
        <v>7.42</v>
      </c>
      <c r="I45" s="18">
        <v>3.84</v>
      </c>
      <c r="J45" s="18">
        <v>3.58</v>
      </c>
      <c r="K45" s="18">
        <v>18.13</v>
      </c>
      <c r="L45" s="18">
        <v>10.43</v>
      </c>
      <c r="M45" s="18">
        <v>7.7</v>
      </c>
      <c r="N45" s="18">
        <v>11.3</v>
      </c>
      <c r="O45" s="18">
        <v>2.56</v>
      </c>
      <c r="P45" s="18">
        <v>8.75</v>
      </c>
      <c r="Q45" s="18">
        <v>18.89</v>
      </c>
      <c r="R45" s="18">
        <v>8.39</v>
      </c>
      <c r="S45" s="18">
        <v>10.5</v>
      </c>
      <c r="T45" s="18">
        <v>6.42</v>
      </c>
      <c r="U45" s="18">
        <v>4.62</v>
      </c>
      <c r="V45" s="18">
        <v>1.8</v>
      </c>
      <c r="W45" s="18">
        <v>33.27</v>
      </c>
      <c r="X45" s="18">
        <v>24.4</v>
      </c>
      <c r="Y45" s="18">
        <v>8.88</v>
      </c>
    </row>
    <row r="46" spans="1:25" ht="16.5">
      <c r="A46" s="18">
        <v>94</v>
      </c>
      <c r="B46" s="18">
        <v>100</v>
      </c>
      <c r="C46" s="22">
        <v>57.86</v>
      </c>
      <c r="D46" s="22">
        <v>42.14</v>
      </c>
      <c r="E46" s="24">
        <v>4.51</v>
      </c>
      <c r="F46" s="180">
        <v>3.77</v>
      </c>
      <c r="G46" s="180">
        <v>0.75</v>
      </c>
      <c r="H46" s="24">
        <v>8</v>
      </c>
      <c r="I46" s="22">
        <v>4.15</v>
      </c>
      <c r="J46" s="22">
        <v>3.84</v>
      </c>
      <c r="K46" s="24">
        <v>18.45</v>
      </c>
      <c r="L46" s="22">
        <v>10.47</v>
      </c>
      <c r="M46" s="22">
        <v>7.98</v>
      </c>
      <c r="N46" s="24">
        <v>11.39</v>
      </c>
      <c r="O46" s="180">
        <v>2.58</v>
      </c>
      <c r="P46" s="180">
        <v>8.81</v>
      </c>
      <c r="Q46" s="24">
        <v>18.77</v>
      </c>
      <c r="R46" s="22">
        <v>8.31</v>
      </c>
      <c r="S46" s="22">
        <v>10.46</v>
      </c>
      <c r="T46" s="24">
        <v>5.81</v>
      </c>
      <c r="U46" s="22">
        <v>4.18</v>
      </c>
      <c r="V46" s="22">
        <v>1.63</v>
      </c>
      <c r="W46" s="24">
        <v>33.08</v>
      </c>
      <c r="X46" s="22">
        <v>24.41</v>
      </c>
      <c r="Y46" s="22">
        <v>8.67</v>
      </c>
    </row>
    <row r="47" spans="1:25" ht="16.5">
      <c r="A47" s="18">
        <v>95</v>
      </c>
      <c r="B47" s="18">
        <v>100</v>
      </c>
      <c r="C47" s="22">
        <v>57.46</v>
      </c>
      <c r="D47" s="22">
        <v>42.54</v>
      </c>
      <c r="E47" s="24">
        <v>4.47</v>
      </c>
      <c r="F47" s="180">
        <v>3.67</v>
      </c>
      <c r="G47" s="180">
        <v>0.8</v>
      </c>
      <c r="H47" s="24">
        <v>8.22</v>
      </c>
      <c r="I47" s="22">
        <v>4.33</v>
      </c>
      <c r="J47" s="22">
        <v>3.89</v>
      </c>
      <c r="K47" s="24">
        <v>19.08</v>
      </c>
      <c r="L47" s="22">
        <v>10.65</v>
      </c>
      <c r="M47" s="22">
        <v>8.43</v>
      </c>
      <c r="N47" s="24">
        <v>11.26</v>
      </c>
      <c r="O47" s="180">
        <v>2.57</v>
      </c>
      <c r="P47" s="180">
        <v>8.69</v>
      </c>
      <c r="Q47" s="24">
        <v>19.05</v>
      </c>
      <c r="R47" s="22">
        <v>8.31</v>
      </c>
      <c r="S47" s="22">
        <v>10.74</v>
      </c>
      <c r="T47" s="24">
        <v>5.35</v>
      </c>
      <c r="U47" s="22">
        <v>3.83</v>
      </c>
      <c r="V47" s="22">
        <v>1.52</v>
      </c>
      <c r="W47" s="24">
        <v>32.56</v>
      </c>
      <c r="X47" s="22">
        <v>24.1</v>
      </c>
      <c r="Y47" s="22">
        <v>8.47</v>
      </c>
    </row>
    <row r="48" spans="1:25" ht="16.5">
      <c r="A48" s="18">
        <v>96</v>
      </c>
      <c r="B48" s="18">
        <v>100</v>
      </c>
      <c r="C48" s="22">
        <v>57.01</v>
      </c>
      <c r="D48" s="22">
        <v>42.99</v>
      </c>
      <c r="E48" s="24">
        <v>4.49</v>
      </c>
      <c r="F48" s="180">
        <v>3.7</v>
      </c>
      <c r="G48" s="180">
        <v>0.79</v>
      </c>
      <c r="H48" s="24">
        <v>8.41</v>
      </c>
      <c r="I48" s="22">
        <v>4.39</v>
      </c>
      <c r="J48" s="22">
        <v>4.02</v>
      </c>
      <c r="K48" s="24">
        <v>19.62</v>
      </c>
      <c r="L48" s="22">
        <v>10.63</v>
      </c>
      <c r="M48" s="22">
        <v>9</v>
      </c>
      <c r="N48" s="24">
        <v>11</v>
      </c>
      <c r="O48" s="180">
        <v>2.49</v>
      </c>
      <c r="P48" s="180">
        <v>8.51</v>
      </c>
      <c r="Q48" s="24">
        <v>19.08</v>
      </c>
      <c r="R48" s="22">
        <v>8.25</v>
      </c>
      <c r="S48" s="22">
        <v>10.83</v>
      </c>
      <c r="T48" s="24">
        <v>5.16</v>
      </c>
      <c r="U48" s="22">
        <v>3.62</v>
      </c>
      <c r="V48" s="22">
        <v>1.54</v>
      </c>
      <c r="W48" s="24">
        <v>32.25</v>
      </c>
      <c r="X48" s="22">
        <v>23.94</v>
      </c>
      <c r="Y48" s="22">
        <v>8.31</v>
      </c>
    </row>
    <row r="49" spans="1:25" ht="16.5">
      <c r="A49" s="18">
        <v>97</v>
      </c>
      <c r="B49" s="18">
        <v>100</v>
      </c>
      <c r="C49" s="18">
        <v>56.74</v>
      </c>
      <c r="D49" s="18">
        <v>43.26</v>
      </c>
      <c r="E49" s="23">
        <v>4.43</v>
      </c>
      <c r="F49" s="181">
        <v>3.64</v>
      </c>
      <c r="G49" s="181">
        <v>0.79</v>
      </c>
      <c r="H49" s="23">
        <v>8.78</v>
      </c>
      <c r="I49" s="18">
        <v>4.59</v>
      </c>
      <c r="J49" s="18">
        <v>4.19</v>
      </c>
      <c r="K49" s="23">
        <v>20.51</v>
      </c>
      <c r="L49" s="18">
        <v>10.9</v>
      </c>
      <c r="M49" s="18">
        <v>9.61</v>
      </c>
      <c r="N49" s="23">
        <v>10.8</v>
      </c>
      <c r="O49" s="181">
        <v>2.42</v>
      </c>
      <c r="P49" s="181">
        <v>8.38</v>
      </c>
      <c r="Q49" s="23">
        <v>18.63</v>
      </c>
      <c r="R49" s="18">
        <v>8.11</v>
      </c>
      <c r="S49" s="18">
        <v>10.52</v>
      </c>
      <c r="T49" s="23">
        <v>4.99</v>
      </c>
      <c r="U49" s="18">
        <v>3.51</v>
      </c>
      <c r="V49" s="18">
        <v>1.47</v>
      </c>
      <c r="W49" s="23">
        <v>31.86</v>
      </c>
      <c r="X49" s="18">
        <v>23.56</v>
      </c>
      <c r="Y49" s="18">
        <v>8.3</v>
      </c>
    </row>
    <row r="50" spans="1:25" ht="16.5">
      <c r="A50" s="44">
        <v>98</v>
      </c>
      <c r="B50" s="44">
        <v>100</v>
      </c>
      <c r="C50" s="96">
        <v>56.19223659889094</v>
      </c>
      <c r="D50" s="96">
        <v>43.79803482829069</v>
      </c>
      <c r="E50" s="176">
        <v>4.300029185718455</v>
      </c>
      <c r="F50" s="182">
        <v>3.4633719233388462</v>
      </c>
      <c r="G50" s="182">
        <v>0.8366572623796089</v>
      </c>
      <c r="H50" s="176">
        <v>8.872458410351202</v>
      </c>
      <c r="I50" s="96">
        <v>4.562700651814379</v>
      </c>
      <c r="J50" s="96">
        <v>4.309757758536822</v>
      </c>
      <c r="K50" s="176">
        <v>21.101274443039205</v>
      </c>
      <c r="L50" s="96">
        <v>11.226773032396148</v>
      </c>
      <c r="M50" s="96">
        <v>9.87450141064306</v>
      </c>
      <c r="N50" s="176">
        <v>11.080844440120634</v>
      </c>
      <c r="O50" s="182">
        <v>2.4321432045918865</v>
      </c>
      <c r="P50" s="182">
        <v>8.648701235528748</v>
      </c>
      <c r="Q50" s="176">
        <v>18.66913123844732</v>
      </c>
      <c r="R50" s="96">
        <v>8.152544021792004</v>
      </c>
      <c r="S50" s="96">
        <v>10.516587216655317</v>
      </c>
      <c r="T50" s="176">
        <v>5.1366864480980645</v>
      </c>
      <c r="U50" s="96">
        <v>3.6384862340694624</v>
      </c>
      <c r="V50" s="96">
        <v>1.498200214028602</v>
      </c>
      <c r="W50" s="176">
        <v>30.83957583422512</v>
      </c>
      <c r="X50" s="96">
        <v>22.71621753088822</v>
      </c>
      <c r="Y50" s="96">
        <v>8.1233583033369</v>
      </c>
    </row>
    <row r="51" spans="1:25" ht="16.5">
      <c r="A51" s="44">
        <v>99</v>
      </c>
      <c r="B51" s="145">
        <v>100</v>
      </c>
      <c r="C51" s="145">
        <v>56.04</v>
      </c>
      <c r="D51" s="145">
        <v>43.96</v>
      </c>
      <c r="E51" s="179">
        <v>4.18</v>
      </c>
      <c r="F51" s="168">
        <v>3.33</v>
      </c>
      <c r="G51" s="168">
        <v>0.86</v>
      </c>
      <c r="H51" s="179">
        <v>8.78</v>
      </c>
      <c r="I51" s="145">
        <v>4.53</v>
      </c>
      <c r="J51" s="145">
        <v>4.25</v>
      </c>
      <c r="K51" s="179">
        <v>20.86</v>
      </c>
      <c r="L51" s="145">
        <v>11.08</v>
      </c>
      <c r="M51" s="145">
        <v>9.78</v>
      </c>
      <c r="N51" s="179">
        <v>11.53</v>
      </c>
      <c r="O51" s="168">
        <v>2.49</v>
      </c>
      <c r="P51" s="168">
        <v>9.04</v>
      </c>
      <c r="Q51" s="179">
        <v>18.84</v>
      </c>
      <c r="R51" s="145">
        <v>8.33</v>
      </c>
      <c r="S51" s="145">
        <v>10.51</v>
      </c>
      <c r="T51" s="179">
        <v>5.09</v>
      </c>
      <c r="U51" s="145">
        <v>3.61</v>
      </c>
      <c r="V51" s="145">
        <v>1.49</v>
      </c>
      <c r="W51" s="179">
        <v>30.71</v>
      </c>
      <c r="X51" s="145">
        <v>22.67</v>
      </c>
      <c r="Y51" s="145">
        <v>8.04</v>
      </c>
    </row>
    <row r="52" spans="1:2" ht="16.5">
      <c r="A52" s="44"/>
      <c r="B52" s="44"/>
    </row>
    <row r="53" ht="16.5">
      <c r="A53" t="s">
        <v>132</v>
      </c>
    </row>
    <row r="54" ht="16.5">
      <c r="A54" t="s">
        <v>133</v>
      </c>
    </row>
  </sheetData>
  <sheetProtection/>
  <mergeCells count="27">
    <mergeCell ref="K5:M5"/>
    <mergeCell ref="N5:P5"/>
    <mergeCell ref="Q5:S5"/>
    <mergeCell ref="T5:V5"/>
    <mergeCell ref="A5:A6"/>
    <mergeCell ref="B5:D5"/>
    <mergeCell ref="E5:G5"/>
    <mergeCell ref="H5:J5"/>
    <mergeCell ref="W5:Y5"/>
    <mergeCell ref="W19:Y19"/>
    <mergeCell ref="N19:P19"/>
    <mergeCell ref="T32:V32"/>
    <mergeCell ref="T19:V19"/>
    <mergeCell ref="W32:Y32"/>
    <mergeCell ref="Q19:S19"/>
    <mergeCell ref="K32:M32"/>
    <mergeCell ref="N32:P32"/>
    <mergeCell ref="Q32:S32"/>
    <mergeCell ref="H19:J19"/>
    <mergeCell ref="K19:M19"/>
    <mergeCell ref="H32:J32"/>
    <mergeCell ref="A19:A20"/>
    <mergeCell ref="B19:D19"/>
    <mergeCell ref="E19:G19"/>
    <mergeCell ref="A32:A33"/>
    <mergeCell ref="B32:D32"/>
    <mergeCell ref="E32:G3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V52"/>
  <sheetViews>
    <sheetView zoomScalePageLayoutView="0" workbookViewId="0" topLeftCell="A22">
      <selection activeCell="Q51" sqref="Q51"/>
    </sheetView>
  </sheetViews>
  <sheetFormatPr defaultColWidth="9.00390625" defaultRowHeight="16.5"/>
  <cols>
    <col min="1" max="1" width="11.375" style="0" customWidth="1"/>
  </cols>
  <sheetData>
    <row r="1" ht="25.5">
      <c r="A1" s="19" t="s">
        <v>68</v>
      </c>
    </row>
    <row r="2" ht="16.5">
      <c r="A2" s="20" t="s">
        <v>360</v>
      </c>
    </row>
    <row r="3" ht="16.5">
      <c r="A3" s="15"/>
    </row>
    <row r="4" ht="16.5">
      <c r="A4" s="16" t="s">
        <v>41</v>
      </c>
    </row>
    <row r="5" spans="1:22" ht="16.5">
      <c r="A5" s="215" t="s">
        <v>36</v>
      </c>
      <c r="B5" s="269" t="s">
        <v>42</v>
      </c>
      <c r="C5" s="270"/>
      <c r="D5" s="271"/>
      <c r="E5" s="269" t="s">
        <v>69</v>
      </c>
      <c r="F5" s="270"/>
      <c r="G5" s="271"/>
      <c r="H5" s="269" t="s">
        <v>70</v>
      </c>
      <c r="I5" s="270"/>
      <c r="J5" s="271"/>
      <c r="K5" s="269" t="s">
        <v>71</v>
      </c>
      <c r="L5" s="270"/>
      <c r="M5" s="271"/>
      <c r="N5" s="257" t="s">
        <v>72</v>
      </c>
      <c r="O5" s="258"/>
      <c r="P5" s="258"/>
      <c r="Q5" s="258"/>
      <c r="R5" s="258"/>
      <c r="S5" s="258"/>
      <c r="T5" s="258"/>
      <c r="U5" s="258"/>
      <c r="V5" s="259"/>
    </row>
    <row r="6" spans="1:22" ht="16.5">
      <c r="A6" s="229"/>
      <c r="B6" s="272"/>
      <c r="C6" s="273"/>
      <c r="D6" s="274"/>
      <c r="E6" s="272"/>
      <c r="F6" s="273"/>
      <c r="G6" s="274"/>
      <c r="H6" s="272"/>
      <c r="I6" s="273"/>
      <c r="J6" s="274"/>
      <c r="K6" s="272"/>
      <c r="L6" s="273"/>
      <c r="M6" s="274"/>
      <c r="N6" s="257" t="s">
        <v>55</v>
      </c>
      <c r="O6" s="258"/>
      <c r="P6" s="259"/>
      <c r="Q6" s="257" t="s">
        <v>73</v>
      </c>
      <c r="R6" s="258"/>
      <c r="S6" s="259"/>
      <c r="T6" s="257" t="s">
        <v>74</v>
      </c>
      <c r="U6" s="258"/>
      <c r="V6" s="259"/>
    </row>
    <row r="7" spans="1:22" ht="16.5">
      <c r="A7" s="216"/>
      <c r="B7" s="17" t="s">
        <v>39</v>
      </c>
      <c r="C7" s="17" t="s">
        <v>7</v>
      </c>
      <c r="D7" s="17" t="s">
        <v>8</v>
      </c>
      <c r="E7" s="17" t="s">
        <v>39</v>
      </c>
      <c r="F7" s="17" t="s">
        <v>7</v>
      </c>
      <c r="G7" s="17" t="s">
        <v>8</v>
      </c>
      <c r="H7" s="17" t="s">
        <v>39</v>
      </c>
      <c r="I7" s="17" t="s">
        <v>7</v>
      </c>
      <c r="J7" s="17" t="s">
        <v>8</v>
      </c>
      <c r="K7" s="17" t="s">
        <v>39</v>
      </c>
      <c r="L7" s="17" t="s">
        <v>7</v>
      </c>
      <c r="M7" s="17" t="s">
        <v>8</v>
      </c>
      <c r="N7" s="17" t="s">
        <v>39</v>
      </c>
      <c r="O7" s="17" t="s">
        <v>7</v>
      </c>
      <c r="P7" s="17" t="s">
        <v>8</v>
      </c>
      <c r="Q7" s="17" t="s">
        <v>39</v>
      </c>
      <c r="R7" s="17" t="s">
        <v>7</v>
      </c>
      <c r="S7" s="17" t="s">
        <v>8</v>
      </c>
      <c r="T7" s="17" t="s">
        <v>39</v>
      </c>
      <c r="U7" s="17" t="s">
        <v>7</v>
      </c>
      <c r="V7" s="17" t="s">
        <v>8</v>
      </c>
    </row>
    <row r="8" spans="1:22" ht="16.5">
      <c r="A8" s="18">
        <v>82</v>
      </c>
      <c r="B8" s="18">
        <v>8745</v>
      </c>
      <c r="C8" s="18">
        <v>5422</v>
      </c>
      <c r="D8" s="18">
        <v>3323</v>
      </c>
      <c r="E8" s="18">
        <v>455</v>
      </c>
      <c r="F8" s="18">
        <v>397</v>
      </c>
      <c r="G8" s="18">
        <v>58</v>
      </c>
      <c r="H8" s="18">
        <v>1539</v>
      </c>
      <c r="I8" s="18">
        <v>1246</v>
      </c>
      <c r="J8" s="18">
        <v>293</v>
      </c>
      <c r="K8" s="18">
        <v>743</v>
      </c>
      <c r="L8" s="18">
        <v>200</v>
      </c>
      <c r="M8" s="18">
        <v>543</v>
      </c>
      <c r="N8" s="18">
        <v>6008</v>
      </c>
      <c r="O8" s="18">
        <v>3579</v>
      </c>
      <c r="P8" s="18">
        <v>2430</v>
      </c>
      <c r="Q8" s="18">
        <v>4981</v>
      </c>
      <c r="R8" s="18">
        <v>2940</v>
      </c>
      <c r="S8" s="18">
        <v>2040</v>
      </c>
      <c r="T8" s="18">
        <v>1028</v>
      </c>
      <c r="U8" s="18">
        <v>638</v>
      </c>
      <c r="V8" s="18">
        <v>389</v>
      </c>
    </row>
    <row r="9" spans="1:22" ht="16.5">
      <c r="A9" s="18">
        <v>83</v>
      </c>
      <c r="B9" s="18">
        <v>8939</v>
      </c>
      <c r="C9" s="18">
        <v>5511</v>
      </c>
      <c r="D9" s="18">
        <v>3428</v>
      </c>
      <c r="E9" s="18">
        <v>471</v>
      </c>
      <c r="F9" s="18">
        <v>409</v>
      </c>
      <c r="G9" s="18">
        <v>62</v>
      </c>
      <c r="H9" s="18">
        <v>1542</v>
      </c>
      <c r="I9" s="18">
        <v>1253</v>
      </c>
      <c r="J9" s="18">
        <v>289</v>
      </c>
      <c r="K9" s="18">
        <v>766</v>
      </c>
      <c r="L9" s="18">
        <v>209</v>
      </c>
      <c r="M9" s="18">
        <v>557</v>
      </c>
      <c r="N9" s="18">
        <v>6160</v>
      </c>
      <c r="O9" s="18">
        <v>3641</v>
      </c>
      <c r="P9" s="18">
        <v>2520</v>
      </c>
      <c r="Q9" s="18">
        <v>5159</v>
      </c>
      <c r="R9" s="18">
        <v>3025</v>
      </c>
      <c r="S9" s="18">
        <v>2134</v>
      </c>
      <c r="T9" s="18">
        <v>1001</v>
      </c>
      <c r="U9" s="18">
        <v>616</v>
      </c>
      <c r="V9" s="18">
        <v>385</v>
      </c>
    </row>
    <row r="10" spans="1:22" ht="16.5">
      <c r="A10" s="18">
        <v>84</v>
      </c>
      <c r="B10" s="18">
        <v>9045</v>
      </c>
      <c r="C10" s="18">
        <v>5558</v>
      </c>
      <c r="D10" s="18">
        <v>3487</v>
      </c>
      <c r="E10" s="18">
        <v>480</v>
      </c>
      <c r="F10" s="18">
        <v>416</v>
      </c>
      <c r="G10" s="18">
        <v>64</v>
      </c>
      <c r="H10" s="18">
        <v>1537</v>
      </c>
      <c r="I10" s="18">
        <v>1243</v>
      </c>
      <c r="J10" s="18">
        <v>294</v>
      </c>
      <c r="K10" s="18">
        <v>767</v>
      </c>
      <c r="L10" s="18">
        <v>208</v>
      </c>
      <c r="M10" s="18">
        <v>560</v>
      </c>
      <c r="N10" s="18">
        <v>6260</v>
      </c>
      <c r="O10" s="18">
        <v>3691</v>
      </c>
      <c r="P10" s="18">
        <v>2570</v>
      </c>
      <c r="Q10" s="18">
        <v>5257</v>
      </c>
      <c r="R10" s="18">
        <v>3086</v>
      </c>
      <c r="S10" s="18">
        <v>2171</v>
      </c>
      <c r="T10" s="18">
        <v>1003</v>
      </c>
      <c r="U10" s="18">
        <v>604</v>
      </c>
      <c r="V10" s="18">
        <v>399</v>
      </c>
    </row>
    <row r="11" spans="1:22" ht="16.5">
      <c r="A11" s="18">
        <v>85</v>
      </c>
      <c r="B11" s="18">
        <v>9068</v>
      </c>
      <c r="C11" s="18">
        <v>5508</v>
      </c>
      <c r="D11" s="18">
        <v>3560</v>
      </c>
      <c r="E11" s="18">
        <v>485</v>
      </c>
      <c r="F11" s="18">
        <v>421</v>
      </c>
      <c r="G11" s="18">
        <v>64</v>
      </c>
      <c r="H11" s="18">
        <v>1538</v>
      </c>
      <c r="I11" s="18">
        <v>1235</v>
      </c>
      <c r="J11" s="18">
        <v>303</v>
      </c>
      <c r="K11" s="18">
        <v>758</v>
      </c>
      <c r="L11" s="18">
        <v>193</v>
      </c>
      <c r="M11" s="18">
        <v>566</v>
      </c>
      <c r="N11" s="18">
        <v>6287</v>
      </c>
      <c r="O11" s="18">
        <v>3659</v>
      </c>
      <c r="P11" s="18">
        <v>2628</v>
      </c>
      <c r="Q11" s="18">
        <v>5259</v>
      </c>
      <c r="R11" s="18">
        <v>3054</v>
      </c>
      <c r="S11" s="18">
        <v>2205</v>
      </c>
      <c r="T11" s="18">
        <v>1027</v>
      </c>
      <c r="U11" s="18">
        <v>605</v>
      </c>
      <c r="V11" s="18">
        <v>422</v>
      </c>
    </row>
    <row r="12" spans="1:22" ht="16.5">
      <c r="A12" s="18">
        <v>86</v>
      </c>
      <c r="B12" s="18">
        <v>9176</v>
      </c>
      <c r="C12" s="18">
        <v>5562</v>
      </c>
      <c r="D12" s="18">
        <v>3613</v>
      </c>
      <c r="E12" s="18">
        <v>506</v>
      </c>
      <c r="F12" s="18">
        <v>435</v>
      </c>
      <c r="G12" s="18">
        <v>72</v>
      </c>
      <c r="H12" s="18">
        <v>1515</v>
      </c>
      <c r="I12" s="18">
        <v>1214</v>
      </c>
      <c r="J12" s="18">
        <v>301</v>
      </c>
      <c r="K12" s="18">
        <v>731</v>
      </c>
      <c r="L12" s="18">
        <v>185</v>
      </c>
      <c r="M12" s="18">
        <v>546</v>
      </c>
      <c r="N12" s="18">
        <v>6423</v>
      </c>
      <c r="O12" s="18">
        <v>3729</v>
      </c>
      <c r="P12" s="18">
        <v>2695</v>
      </c>
      <c r="Q12" s="18">
        <v>5400</v>
      </c>
      <c r="R12" s="18">
        <v>3129</v>
      </c>
      <c r="S12" s="18">
        <v>2271</v>
      </c>
      <c r="T12" s="18">
        <v>1023</v>
      </c>
      <c r="U12" s="18">
        <v>600</v>
      </c>
      <c r="V12" s="18">
        <v>423</v>
      </c>
    </row>
    <row r="13" spans="1:22" ht="16.5">
      <c r="A13" s="18">
        <v>87</v>
      </c>
      <c r="B13" s="18">
        <v>9289</v>
      </c>
      <c r="C13" s="18">
        <v>5610</v>
      </c>
      <c r="D13" s="18">
        <v>3679</v>
      </c>
      <c r="E13" s="18">
        <v>506</v>
      </c>
      <c r="F13" s="18">
        <v>436</v>
      </c>
      <c r="G13" s="18">
        <v>70</v>
      </c>
      <c r="H13" s="18">
        <v>1512</v>
      </c>
      <c r="I13" s="18">
        <v>1210</v>
      </c>
      <c r="J13" s="18">
        <v>302</v>
      </c>
      <c r="K13" s="18">
        <v>715</v>
      </c>
      <c r="L13" s="18">
        <v>179</v>
      </c>
      <c r="M13" s="18">
        <v>537</v>
      </c>
      <c r="N13" s="18">
        <v>6555</v>
      </c>
      <c r="O13" s="18">
        <v>3786</v>
      </c>
      <c r="P13" s="18">
        <v>2770</v>
      </c>
      <c r="Q13" s="18">
        <v>5580</v>
      </c>
      <c r="R13" s="18">
        <v>3219</v>
      </c>
      <c r="S13" s="18">
        <v>2361</v>
      </c>
      <c r="T13" s="18">
        <v>975</v>
      </c>
      <c r="U13" s="18">
        <v>567</v>
      </c>
      <c r="V13" s="18">
        <v>409</v>
      </c>
    </row>
    <row r="14" spans="1:22" ht="16.5">
      <c r="A14" s="18">
        <v>88</v>
      </c>
      <c r="B14" s="18">
        <v>9385</v>
      </c>
      <c r="C14" s="18">
        <v>5624</v>
      </c>
      <c r="D14" s="18">
        <v>3761</v>
      </c>
      <c r="E14" s="18">
        <v>511</v>
      </c>
      <c r="F14" s="18">
        <v>436</v>
      </c>
      <c r="G14" s="18">
        <v>75</v>
      </c>
      <c r="H14" s="18">
        <v>1523</v>
      </c>
      <c r="I14" s="18">
        <v>1206</v>
      </c>
      <c r="J14" s="18">
        <v>317</v>
      </c>
      <c r="K14" s="18">
        <v>726</v>
      </c>
      <c r="L14" s="18">
        <v>182</v>
      </c>
      <c r="M14" s="18">
        <v>544</v>
      </c>
      <c r="N14" s="18">
        <v>6624</v>
      </c>
      <c r="O14" s="18">
        <v>3799</v>
      </c>
      <c r="P14" s="18">
        <v>2825</v>
      </c>
      <c r="Q14" s="18">
        <v>5663</v>
      </c>
      <c r="R14" s="18">
        <v>3250</v>
      </c>
      <c r="S14" s="18">
        <v>2413</v>
      </c>
      <c r="T14" s="18">
        <v>961</v>
      </c>
      <c r="U14" s="18">
        <v>549</v>
      </c>
      <c r="V14" s="18">
        <v>412</v>
      </c>
    </row>
    <row r="15" spans="1:22" ht="16.5">
      <c r="A15" s="18">
        <v>89</v>
      </c>
      <c r="B15" s="18">
        <v>9491</v>
      </c>
      <c r="C15" s="18">
        <v>5670</v>
      </c>
      <c r="D15" s="18">
        <v>3821</v>
      </c>
      <c r="E15" s="18">
        <v>513</v>
      </c>
      <c r="F15" s="18">
        <v>438</v>
      </c>
      <c r="G15" s="18">
        <v>75</v>
      </c>
      <c r="H15" s="18">
        <v>1523</v>
      </c>
      <c r="I15" s="18">
        <v>1206</v>
      </c>
      <c r="J15" s="18">
        <v>317</v>
      </c>
      <c r="K15" s="18">
        <v>710</v>
      </c>
      <c r="L15" s="18">
        <v>178</v>
      </c>
      <c r="M15" s="18">
        <v>532</v>
      </c>
      <c r="N15" s="18">
        <v>6746</v>
      </c>
      <c r="O15" s="18">
        <v>3849</v>
      </c>
      <c r="P15" s="18">
        <v>2897</v>
      </c>
      <c r="Q15" s="18">
        <v>5790</v>
      </c>
      <c r="R15" s="18">
        <v>3301</v>
      </c>
      <c r="S15" s="18">
        <v>2489</v>
      </c>
      <c r="T15" s="18">
        <v>955</v>
      </c>
      <c r="U15" s="18">
        <v>548</v>
      </c>
      <c r="V15" s="18">
        <v>408</v>
      </c>
    </row>
    <row r="16" spans="1:22" ht="16.5">
      <c r="A16" s="18">
        <v>90</v>
      </c>
      <c r="B16" s="18">
        <v>9383</v>
      </c>
      <c r="C16" s="18">
        <v>5553</v>
      </c>
      <c r="D16" s="18">
        <v>3830</v>
      </c>
      <c r="E16" s="18">
        <v>492</v>
      </c>
      <c r="F16" s="18">
        <v>413</v>
      </c>
      <c r="G16" s="18">
        <v>79</v>
      </c>
      <c r="H16" s="18">
        <v>1483</v>
      </c>
      <c r="I16" s="18">
        <v>1173</v>
      </c>
      <c r="J16" s="18">
        <v>310</v>
      </c>
      <c r="K16" s="18">
        <v>681</v>
      </c>
      <c r="L16" s="18">
        <v>169</v>
      </c>
      <c r="M16" s="18">
        <v>511</v>
      </c>
      <c r="N16" s="18">
        <v>6727</v>
      </c>
      <c r="O16" s="18">
        <v>3797</v>
      </c>
      <c r="P16" s="18">
        <v>2929</v>
      </c>
      <c r="Q16" s="18">
        <v>5766</v>
      </c>
      <c r="R16" s="18">
        <v>3244</v>
      </c>
      <c r="S16" s="18">
        <v>2522</v>
      </c>
      <c r="T16" s="18">
        <v>961</v>
      </c>
      <c r="U16" s="18">
        <v>554</v>
      </c>
      <c r="V16" s="18">
        <v>407</v>
      </c>
    </row>
    <row r="17" spans="1:22" ht="16.5">
      <c r="A17" s="18">
        <v>91</v>
      </c>
      <c r="B17" s="18">
        <v>9454</v>
      </c>
      <c r="C17" s="18">
        <v>5547</v>
      </c>
      <c r="D17" s="18">
        <v>3907</v>
      </c>
      <c r="E17" s="18">
        <v>492</v>
      </c>
      <c r="F17" s="18">
        <v>414</v>
      </c>
      <c r="G17" s="18">
        <v>78</v>
      </c>
      <c r="H17" s="18">
        <v>1496</v>
      </c>
      <c r="I17" s="18">
        <v>1176</v>
      </c>
      <c r="J17" s="18">
        <v>320</v>
      </c>
      <c r="K17" s="18">
        <v>695</v>
      </c>
      <c r="L17" s="18">
        <v>171</v>
      </c>
      <c r="M17" s="18">
        <v>525</v>
      </c>
      <c r="N17" s="18">
        <v>6771</v>
      </c>
      <c r="O17" s="18">
        <v>3787</v>
      </c>
      <c r="P17" s="18">
        <v>2984</v>
      </c>
      <c r="Q17" s="18">
        <v>5825</v>
      </c>
      <c r="R17" s="18">
        <v>3255</v>
      </c>
      <c r="S17" s="18">
        <v>2570</v>
      </c>
      <c r="T17" s="18">
        <v>946</v>
      </c>
      <c r="U17" s="18">
        <v>532</v>
      </c>
      <c r="V17" s="18">
        <v>414</v>
      </c>
    </row>
    <row r="18" spans="1:22" ht="16.5">
      <c r="A18" s="18">
        <v>92</v>
      </c>
      <c r="B18" s="18">
        <v>9573</v>
      </c>
      <c r="C18" s="18">
        <v>5579</v>
      </c>
      <c r="D18" s="18">
        <v>3994</v>
      </c>
      <c r="E18" s="18">
        <v>496</v>
      </c>
      <c r="F18" s="18">
        <v>414</v>
      </c>
      <c r="G18" s="18">
        <v>82</v>
      </c>
      <c r="H18" s="18">
        <v>1484</v>
      </c>
      <c r="I18" s="18">
        <v>1157</v>
      </c>
      <c r="J18" s="18">
        <v>327</v>
      </c>
      <c r="K18" s="18">
        <v>695</v>
      </c>
      <c r="L18" s="18">
        <v>171</v>
      </c>
      <c r="M18" s="18">
        <v>524</v>
      </c>
      <c r="N18" s="18">
        <v>6898</v>
      </c>
      <c r="O18" s="18">
        <v>3837</v>
      </c>
      <c r="P18" s="18">
        <v>3061</v>
      </c>
      <c r="Q18" s="18">
        <v>5910</v>
      </c>
      <c r="R18" s="18">
        <v>3294</v>
      </c>
      <c r="S18" s="18">
        <v>2616</v>
      </c>
      <c r="T18" s="18">
        <v>988</v>
      </c>
      <c r="U18" s="18">
        <v>543</v>
      </c>
      <c r="V18" s="18">
        <v>446</v>
      </c>
    </row>
    <row r="19" spans="1:22" ht="16.5">
      <c r="A19" s="18">
        <v>93</v>
      </c>
      <c r="B19" s="18">
        <v>9786</v>
      </c>
      <c r="C19" s="18">
        <v>5680</v>
      </c>
      <c r="D19" s="18">
        <v>4106</v>
      </c>
      <c r="E19" s="18">
        <v>510</v>
      </c>
      <c r="F19" s="18">
        <v>423</v>
      </c>
      <c r="G19" s="18">
        <v>88</v>
      </c>
      <c r="H19" s="18">
        <v>1458</v>
      </c>
      <c r="I19" s="18">
        <v>1125</v>
      </c>
      <c r="J19" s="18">
        <v>333</v>
      </c>
      <c r="K19" s="18">
        <v>686</v>
      </c>
      <c r="L19" s="18">
        <v>171</v>
      </c>
      <c r="M19" s="18">
        <v>515</v>
      </c>
      <c r="N19" s="18">
        <v>7131</v>
      </c>
      <c r="O19" s="18">
        <v>3961</v>
      </c>
      <c r="P19" s="18">
        <v>3171</v>
      </c>
      <c r="Q19" s="18">
        <v>6137</v>
      </c>
      <c r="R19" s="18">
        <v>3419</v>
      </c>
      <c r="S19" s="18">
        <v>2719</v>
      </c>
      <c r="T19" s="18">
        <v>994</v>
      </c>
      <c r="U19" s="18">
        <v>542</v>
      </c>
      <c r="V19" s="18">
        <v>452</v>
      </c>
    </row>
    <row r="20" spans="1:22" ht="16.5">
      <c r="A20" s="215" t="s">
        <v>36</v>
      </c>
      <c r="B20" s="269" t="s">
        <v>42</v>
      </c>
      <c r="C20" s="270"/>
      <c r="D20" s="271"/>
      <c r="E20" s="269" t="s">
        <v>69</v>
      </c>
      <c r="F20" s="270"/>
      <c r="G20" s="271"/>
      <c r="H20" s="269" t="s">
        <v>70</v>
      </c>
      <c r="I20" s="270"/>
      <c r="J20" s="271"/>
      <c r="K20" s="269" t="s">
        <v>71</v>
      </c>
      <c r="L20" s="270"/>
      <c r="M20" s="271"/>
      <c r="N20" s="257" t="s">
        <v>72</v>
      </c>
      <c r="O20" s="258"/>
      <c r="P20" s="258"/>
      <c r="Q20" s="258"/>
      <c r="R20" s="258"/>
      <c r="S20" s="258"/>
      <c r="T20" s="258"/>
      <c r="U20" s="258"/>
      <c r="V20" s="259"/>
    </row>
    <row r="21" spans="1:22" ht="16.5">
      <c r="A21" s="229"/>
      <c r="B21" s="272"/>
      <c r="C21" s="273"/>
      <c r="D21" s="274"/>
      <c r="E21" s="272"/>
      <c r="F21" s="273"/>
      <c r="G21" s="274"/>
      <c r="H21" s="272"/>
      <c r="I21" s="273"/>
      <c r="J21" s="274"/>
      <c r="K21" s="272"/>
      <c r="L21" s="273"/>
      <c r="M21" s="274"/>
      <c r="N21" s="257" t="s">
        <v>55</v>
      </c>
      <c r="O21" s="258"/>
      <c r="P21" s="259"/>
      <c r="Q21" s="257" t="s">
        <v>73</v>
      </c>
      <c r="R21" s="258"/>
      <c r="S21" s="259"/>
      <c r="T21" s="257" t="s">
        <v>74</v>
      </c>
      <c r="U21" s="258"/>
      <c r="V21" s="259"/>
    </row>
    <row r="22" spans="1:22" ht="16.5">
      <c r="A22" s="216"/>
      <c r="B22" s="17" t="s">
        <v>39</v>
      </c>
      <c r="C22" s="17" t="s">
        <v>7</v>
      </c>
      <c r="D22" s="17" t="s">
        <v>8</v>
      </c>
      <c r="E22" s="17" t="s">
        <v>39</v>
      </c>
      <c r="F22" s="17" t="s">
        <v>7</v>
      </c>
      <c r="G22" s="17" t="s">
        <v>8</v>
      </c>
      <c r="H22" s="17" t="s">
        <v>39</v>
      </c>
      <c r="I22" s="17" t="s">
        <v>7</v>
      </c>
      <c r="J22" s="17" t="s">
        <v>8</v>
      </c>
      <c r="K22" s="17" t="s">
        <v>39</v>
      </c>
      <c r="L22" s="17" t="s">
        <v>7</v>
      </c>
      <c r="M22" s="17" t="s">
        <v>8</v>
      </c>
      <c r="N22" s="17" t="s">
        <v>39</v>
      </c>
      <c r="O22" s="17" t="s">
        <v>7</v>
      </c>
      <c r="P22" s="17" t="s">
        <v>8</v>
      </c>
      <c r="Q22" s="17" t="s">
        <v>39</v>
      </c>
      <c r="R22" s="17" t="s">
        <v>7</v>
      </c>
      <c r="S22" s="17" t="s">
        <v>8</v>
      </c>
      <c r="T22" s="17" t="s">
        <v>39</v>
      </c>
      <c r="U22" s="17" t="s">
        <v>7</v>
      </c>
      <c r="V22" s="17" t="s">
        <v>8</v>
      </c>
    </row>
    <row r="23" spans="1:22" ht="16.5">
      <c r="A23" s="18">
        <v>94</v>
      </c>
      <c r="B23" s="18">
        <v>9942</v>
      </c>
      <c r="C23" s="18">
        <v>5753</v>
      </c>
      <c r="D23" s="18">
        <v>4190</v>
      </c>
      <c r="E23" s="18">
        <v>503</v>
      </c>
      <c r="F23" s="18">
        <v>416</v>
      </c>
      <c r="G23" s="18">
        <v>87</v>
      </c>
      <c r="H23" s="18">
        <v>1438</v>
      </c>
      <c r="I23" s="18">
        <v>1100</v>
      </c>
      <c r="J23" s="18">
        <v>337</v>
      </c>
      <c r="K23" s="18">
        <v>666</v>
      </c>
      <c r="L23" s="18">
        <v>163</v>
      </c>
      <c r="M23" s="18">
        <v>503</v>
      </c>
      <c r="N23" s="18">
        <v>7336</v>
      </c>
      <c r="O23" s="18">
        <v>4074</v>
      </c>
      <c r="P23" s="18">
        <v>3262</v>
      </c>
      <c r="Q23" s="18">
        <v>6374</v>
      </c>
      <c r="R23" s="18">
        <v>3556</v>
      </c>
      <c r="S23" s="18">
        <v>2818</v>
      </c>
      <c r="T23" s="18">
        <v>961</v>
      </c>
      <c r="U23" s="18">
        <v>517</v>
      </c>
      <c r="V23" s="18">
        <v>444</v>
      </c>
    </row>
    <row r="24" spans="1:22" ht="16.5">
      <c r="A24" s="18">
        <v>95</v>
      </c>
      <c r="B24" s="18">
        <v>10111</v>
      </c>
      <c r="C24" s="18">
        <v>5810</v>
      </c>
      <c r="D24" s="18">
        <v>4301</v>
      </c>
      <c r="E24" s="18">
        <v>517</v>
      </c>
      <c r="F24" s="18">
        <v>423</v>
      </c>
      <c r="G24" s="18">
        <v>94</v>
      </c>
      <c r="H24" s="18">
        <v>1406</v>
      </c>
      <c r="I24" s="18">
        <v>1060</v>
      </c>
      <c r="J24" s="18">
        <v>346</v>
      </c>
      <c r="K24" s="18">
        <v>647</v>
      </c>
      <c r="L24" s="18">
        <v>155</v>
      </c>
      <c r="M24" s="18">
        <v>492</v>
      </c>
      <c r="N24" s="18">
        <v>7542</v>
      </c>
      <c r="O24" s="18">
        <v>4172</v>
      </c>
      <c r="P24" s="18">
        <v>3369</v>
      </c>
      <c r="Q24" s="18">
        <v>6608</v>
      </c>
      <c r="R24" s="18">
        <v>3673</v>
      </c>
      <c r="S24" s="18">
        <v>2934</v>
      </c>
      <c r="T24" s="18">
        <v>934</v>
      </c>
      <c r="U24" s="18">
        <v>499</v>
      </c>
      <c r="V24" s="18">
        <v>435</v>
      </c>
    </row>
    <row r="25" spans="1:22" ht="16.5">
      <c r="A25" s="18">
        <v>96</v>
      </c>
      <c r="B25" s="18">
        <v>10294</v>
      </c>
      <c r="C25" s="18">
        <v>5868</v>
      </c>
      <c r="D25" s="18">
        <v>4426</v>
      </c>
      <c r="E25" s="18">
        <v>523</v>
      </c>
      <c r="F25" s="18">
        <v>430</v>
      </c>
      <c r="G25" s="18">
        <v>93</v>
      </c>
      <c r="H25" s="18">
        <v>1396</v>
      </c>
      <c r="I25" s="18">
        <v>1046</v>
      </c>
      <c r="J25" s="18">
        <v>350</v>
      </c>
      <c r="K25" s="18">
        <v>641</v>
      </c>
      <c r="L25" s="18">
        <v>147</v>
      </c>
      <c r="M25" s="18">
        <v>493</v>
      </c>
      <c r="N25" s="18">
        <v>7735</v>
      </c>
      <c r="O25" s="18">
        <v>4246</v>
      </c>
      <c r="P25" s="18">
        <v>3489</v>
      </c>
      <c r="Q25" s="18">
        <v>6803</v>
      </c>
      <c r="R25" s="18">
        <v>3760</v>
      </c>
      <c r="S25" s="18">
        <v>3043</v>
      </c>
      <c r="T25" s="18">
        <v>932</v>
      </c>
      <c r="U25" s="18">
        <v>485</v>
      </c>
      <c r="V25" s="18">
        <v>446</v>
      </c>
    </row>
    <row r="26" spans="1:22" ht="16.5">
      <c r="A26" s="18">
        <v>97</v>
      </c>
      <c r="B26" s="18">
        <v>10403</v>
      </c>
      <c r="C26" s="18">
        <v>5902</v>
      </c>
      <c r="D26" s="18">
        <v>4501</v>
      </c>
      <c r="E26" s="18">
        <v>508</v>
      </c>
      <c r="F26" s="18">
        <v>418</v>
      </c>
      <c r="G26" s="18">
        <v>90</v>
      </c>
      <c r="H26" s="18">
        <v>1374</v>
      </c>
      <c r="I26" s="18">
        <v>1021</v>
      </c>
      <c r="J26" s="18">
        <v>353</v>
      </c>
      <c r="K26" s="18">
        <v>619</v>
      </c>
      <c r="L26" s="18">
        <v>152</v>
      </c>
      <c r="M26" s="18">
        <v>467</v>
      </c>
      <c r="N26" s="18">
        <v>7902</v>
      </c>
      <c r="O26" s="18">
        <v>4312</v>
      </c>
      <c r="P26" s="18">
        <v>3591</v>
      </c>
      <c r="Q26" s="18">
        <v>6945</v>
      </c>
      <c r="R26" s="18">
        <v>3819</v>
      </c>
      <c r="S26" s="18">
        <v>3125</v>
      </c>
      <c r="T26" s="18">
        <v>958</v>
      </c>
      <c r="U26" s="18">
        <v>492</v>
      </c>
      <c r="V26" s="18">
        <v>466</v>
      </c>
    </row>
    <row r="27" spans="1:22" ht="16.5">
      <c r="A27" s="18">
        <v>98</v>
      </c>
      <c r="B27" s="18">
        <v>10279</v>
      </c>
      <c r="C27" s="18">
        <v>5776</v>
      </c>
      <c r="D27" s="18">
        <v>4502</v>
      </c>
      <c r="E27" s="18">
        <v>470</v>
      </c>
      <c r="F27" s="18">
        <v>383</v>
      </c>
      <c r="G27" s="18">
        <v>87</v>
      </c>
      <c r="H27" s="18">
        <v>1331</v>
      </c>
      <c r="I27" s="18">
        <v>992</v>
      </c>
      <c r="J27" s="18">
        <v>340</v>
      </c>
      <c r="K27" s="18">
        <v>588</v>
      </c>
      <c r="L27" s="18">
        <v>147</v>
      </c>
      <c r="M27" s="18">
        <v>441</v>
      </c>
      <c r="N27" s="18">
        <v>7889</v>
      </c>
      <c r="O27" s="18">
        <v>4255</v>
      </c>
      <c r="P27" s="18">
        <v>3634</v>
      </c>
      <c r="Q27" s="18">
        <v>6850</v>
      </c>
      <c r="R27" s="18">
        <v>3719</v>
      </c>
      <c r="S27" s="18">
        <v>3130</v>
      </c>
      <c r="T27" s="18">
        <v>1040</v>
      </c>
      <c r="U27" s="18">
        <v>536</v>
      </c>
      <c r="V27" s="18">
        <v>504</v>
      </c>
    </row>
    <row r="28" spans="1:22" ht="16.5">
      <c r="A28" s="18">
        <v>99</v>
      </c>
      <c r="B28" s="145">
        <v>10493</v>
      </c>
      <c r="C28" s="145">
        <v>5880</v>
      </c>
      <c r="D28" s="145">
        <v>4613</v>
      </c>
      <c r="E28" s="145">
        <v>475</v>
      </c>
      <c r="F28" s="145">
        <v>385</v>
      </c>
      <c r="G28" s="145">
        <v>91</v>
      </c>
      <c r="H28" s="145">
        <v>1329</v>
      </c>
      <c r="I28" s="145">
        <v>994</v>
      </c>
      <c r="J28" s="145">
        <v>335</v>
      </c>
      <c r="K28" s="145">
        <v>585</v>
      </c>
      <c r="L28" s="145">
        <v>145</v>
      </c>
      <c r="M28" s="145">
        <v>440</v>
      </c>
      <c r="N28" s="145">
        <v>8104</v>
      </c>
      <c r="O28" s="145">
        <v>4356</v>
      </c>
      <c r="P28" s="145">
        <v>3747</v>
      </c>
      <c r="Q28" s="145">
        <v>7055</v>
      </c>
      <c r="R28" s="145">
        <v>3822</v>
      </c>
      <c r="S28" s="145">
        <v>3232</v>
      </c>
      <c r="T28" s="145">
        <v>1049</v>
      </c>
      <c r="U28" s="145">
        <v>534</v>
      </c>
      <c r="V28" s="145">
        <v>515</v>
      </c>
    </row>
    <row r="29" spans="1:22" ht="16.5">
      <c r="A29" s="44"/>
      <c r="B29" s="44"/>
      <c r="C29" s="44"/>
      <c r="D29" s="44"/>
      <c r="E29" s="44"/>
      <c r="F29" s="44"/>
      <c r="G29" s="44"/>
      <c r="H29" s="44"/>
      <c r="I29" s="44"/>
      <c r="J29" s="44"/>
      <c r="K29" s="44"/>
      <c r="L29" s="44"/>
      <c r="M29" s="44"/>
      <c r="N29" s="44"/>
      <c r="O29" s="44"/>
      <c r="P29" s="44"/>
      <c r="Q29" s="44"/>
      <c r="R29" s="44"/>
      <c r="S29" s="44"/>
      <c r="T29" s="44"/>
      <c r="U29" s="44"/>
      <c r="V29" s="44"/>
    </row>
    <row r="30" ht="16.5">
      <c r="A30" s="16" t="s">
        <v>35</v>
      </c>
    </row>
    <row r="31" spans="1:22" ht="16.5">
      <c r="A31" s="215" t="s">
        <v>36</v>
      </c>
      <c r="B31" s="269" t="s">
        <v>42</v>
      </c>
      <c r="C31" s="270"/>
      <c r="D31" s="271"/>
      <c r="E31" s="269" t="s">
        <v>69</v>
      </c>
      <c r="F31" s="270"/>
      <c r="G31" s="271"/>
      <c r="H31" s="269" t="s">
        <v>70</v>
      </c>
      <c r="I31" s="270"/>
      <c r="J31" s="271"/>
      <c r="K31" s="269" t="s">
        <v>71</v>
      </c>
      <c r="L31" s="270"/>
      <c r="M31" s="271"/>
      <c r="N31" s="257" t="s">
        <v>72</v>
      </c>
      <c r="O31" s="258"/>
      <c r="P31" s="258"/>
      <c r="Q31" s="258"/>
      <c r="R31" s="258"/>
      <c r="S31" s="258"/>
      <c r="T31" s="258"/>
      <c r="U31" s="258"/>
      <c r="V31" s="259"/>
    </row>
    <row r="32" spans="1:22" ht="16.5">
      <c r="A32" s="229"/>
      <c r="B32" s="272"/>
      <c r="C32" s="273"/>
      <c r="D32" s="274"/>
      <c r="E32" s="272"/>
      <c r="F32" s="273"/>
      <c r="G32" s="274"/>
      <c r="H32" s="272"/>
      <c r="I32" s="273"/>
      <c r="J32" s="274"/>
      <c r="K32" s="272"/>
      <c r="L32" s="273"/>
      <c r="M32" s="274"/>
      <c r="N32" s="257" t="s">
        <v>55</v>
      </c>
      <c r="O32" s="258"/>
      <c r="P32" s="259"/>
      <c r="Q32" s="257" t="s">
        <v>73</v>
      </c>
      <c r="R32" s="258"/>
      <c r="S32" s="259"/>
      <c r="T32" s="257" t="s">
        <v>74</v>
      </c>
      <c r="U32" s="258"/>
      <c r="V32" s="259"/>
    </row>
    <row r="33" spans="1:22" ht="16.5">
      <c r="A33" s="216"/>
      <c r="B33" s="17" t="s">
        <v>39</v>
      </c>
      <c r="C33" s="17" t="s">
        <v>7</v>
      </c>
      <c r="D33" s="17" t="s">
        <v>8</v>
      </c>
      <c r="E33" s="17" t="s">
        <v>39</v>
      </c>
      <c r="F33" s="17" t="s">
        <v>7</v>
      </c>
      <c r="G33" s="17" t="s">
        <v>8</v>
      </c>
      <c r="H33" s="17" t="s">
        <v>39</v>
      </c>
      <c r="I33" s="17" t="s">
        <v>7</v>
      </c>
      <c r="J33" s="17" t="s">
        <v>8</v>
      </c>
      <c r="K33" s="17" t="s">
        <v>39</v>
      </c>
      <c r="L33" s="17" t="s">
        <v>7</v>
      </c>
      <c r="M33" s="17" t="s">
        <v>8</v>
      </c>
      <c r="N33" s="17" t="s">
        <v>39</v>
      </c>
      <c r="O33" s="17" t="s">
        <v>7</v>
      </c>
      <c r="P33" s="17" t="s">
        <v>8</v>
      </c>
      <c r="Q33" s="17" t="s">
        <v>39</v>
      </c>
      <c r="R33" s="17" t="s">
        <v>7</v>
      </c>
      <c r="S33" s="17" t="s">
        <v>8</v>
      </c>
      <c r="T33" s="17" t="s">
        <v>39</v>
      </c>
      <c r="U33" s="17" t="s">
        <v>7</v>
      </c>
      <c r="V33" s="17" t="s">
        <v>8</v>
      </c>
    </row>
    <row r="34" spans="1:22" ht="16.5">
      <c r="A34" s="18">
        <v>82</v>
      </c>
      <c r="B34" s="18">
        <v>100</v>
      </c>
      <c r="C34" s="18">
        <v>62</v>
      </c>
      <c r="D34" s="18">
        <v>38</v>
      </c>
      <c r="E34" s="18">
        <v>5.2</v>
      </c>
      <c r="F34" s="18">
        <v>4.54</v>
      </c>
      <c r="G34" s="18">
        <v>0.66</v>
      </c>
      <c r="H34" s="18">
        <v>17.6</v>
      </c>
      <c r="I34" s="18">
        <v>14.25</v>
      </c>
      <c r="J34" s="18">
        <v>3.35</v>
      </c>
      <c r="K34" s="18">
        <v>8.5</v>
      </c>
      <c r="L34" s="18">
        <v>2.29</v>
      </c>
      <c r="M34" s="18">
        <v>6.21</v>
      </c>
      <c r="N34" s="18">
        <v>68.7</v>
      </c>
      <c r="O34" s="18">
        <v>40.92</v>
      </c>
      <c r="P34" s="18">
        <v>27.78</v>
      </c>
      <c r="Q34" s="18">
        <v>56.95</v>
      </c>
      <c r="R34" s="18">
        <v>33.62</v>
      </c>
      <c r="S34" s="18">
        <v>23.33</v>
      </c>
      <c r="T34" s="18">
        <v>11.75</v>
      </c>
      <c r="U34" s="18">
        <v>7.3</v>
      </c>
      <c r="V34" s="18">
        <v>4.45</v>
      </c>
    </row>
    <row r="35" spans="1:22" ht="16.5">
      <c r="A35" s="18">
        <v>83</v>
      </c>
      <c r="B35" s="18">
        <v>100</v>
      </c>
      <c r="C35" s="18">
        <v>61.65</v>
      </c>
      <c r="D35" s="18">
        <v>38.35</v>
      </c>
      <c r="E35" s="18">
        <v>5.27</v>
      </c>
      <c r="F35" s="18">
        <v>4.57</v>
      </c>
      <c r="G35" s="18">
        <v>0.7</v>
      </c>
      <c r="H35" s="18">
        <v>17.25</v>
      </c>
      <c r="I35" s="18">
        <v>14.01</v>
      </c>
      <c r="J35" s="18">
        <v>3.23</v>
      </c>
      <c r="K35" s="18">
        <v>8.57</v>
      </c>
      <c r="L35" s="18">
        <v>2.34</v>
      </c>
      <c r="M35" s="18">
        <v>6.23</v>
      </c>
      <c r="N35" s="18">
        <v>68.92</v>
      </c>
      <c r="O35" s="18">
        <v>40.73</v>
      </c>
      <c r="P35" s="18">
        <v>28.19</v>
      </c>
      <c r="Q35" s="18">
        <v>57.72</v>
      </c>
      <c r="R35" s="18">
        <v>33.84</v>
      </c>
      <c r="S35" s="18">
        <v>23.88</v>
      </c>
      <c r="T35" s="18">
        <v>11.2</v>
      </c>
      <c r="U35" s="18">
        <v>6.89</v>
      </c>
      <c r="V35" s="18">
        <v>4.31</v>
      </c>
    </row>
    <row r="36" spans="1:22" ht="16.5">
      <c r="A36" s="18">
        <v>84</v>
      </c>
      <c r="B36" s="18">
        <v>100</v>
      </c>
      <c r="C36" s="18">
        <v>61.45</v>
      </c>
      <c r="D36" s="18">
        <v>38.55</v>
      </c>
      <c r="E36" s="18">
        <v>5.31</v>
      </c>
      <c r="F36" s="18">
        <v>4.6</v>
      </c>
      <c r="G36" s="18">
        <v>0.71</v>
      </c>
      <c r="H36" s="18">
        <v>16.99</v>
      </c>
      <c r="I36" s="18">
        <v>13.74</v>
      </c>
      <c r="J36" s="18">
        <v>3.25</v>
      </c>
      <c r="K36" s="18">
        <v>8.49</v>
      </c>
      <c r="L36" s="18">
        <v>2.3</v>
      </c>
      <c r="M36" s="18">
        <v>6.19</v>
      </c>
      <c r="N36" s="18">
        <v>69.21</v>
      </c>
      <c r="O36" s="18">
        <v>40.8</v>
      </c>
      <c r="P36" s="18">
        <v>28.41</v>
      </c>
      <c r="Q36" s="18">
        <v>58.12</v>
      </c>
      <c r="R36" s="18">
        <v>34.12</v>
      </c>
      <c r="S36" s="18">
        <v>24</v>
      </c>
      <c r="T36" s="18">
        <v>11.09</v>
      </c>
      <c r="U36" s="18">
        <v>6.68</v>
      </c>
      <c r="V36" s="18">
        <v>4.41</v>
      </c>
    </row>
    <row r="37" spans="1:22" ht="16.5">
      <c r="A37" s="18">
        <v>85</v>
      </c>
      <c r="B37" s="18">
        <v>100</v>
      </c>
      <c r="C37" s="18">
        <v>60.74</v>
      </c>
      <c r="D37" s="18">
        <v>39.26</v>
      </c>
      <c r="E37" s="18">
        <v>5.35</v>
      </c>
      <c r="F37" s="18">
        <v>4.64</v>
      </c>
      <c r="G37" s="18">
        <v>0.7</v>
      </c>
      <c r="H37" s="18">
        <v>16.96</v>
      </c>
      <c r="I37" s="18">
        <v>13.62</v>
      </c>
      <c r="J37" s="18">
        <v>3.34</v>
      </c>
      <c r="K37" s="18">
        <v>8.36</v>
      </c>
      <c r="L37" s="18">
        <v>2.12</v>
      </c>
      <c r="M37" s="18">
        <v>6.24</v>
      </c>
      <c r="N37" s="18">
        <v>69.33</v>
      </c>
      <c r="O37" s="18">
        <v>40.35</v>
      </c>
      <c r="P37" s="18">
        <v>28.98</v>
      </c>
      <c r="Q37" s="18">
        <v>58</v>
      </c>
      <c r="R37" s="18">
        <v>33.68</v>
      </c>
      <c r="S37" s="18">
        <v>24.32</v>
      </c>
      <c r="T37" s="18">
        <v>11.33</v>
      </c>
      <c r="U37" s="18">
        <v>6.67</v>
      </c>
      <c r="V37" s="18">
        <v>4.66</v>
      </c>
    </row>
    <row r="38" spans="1:22" ht="16.5">
      <c r="A38" s="18">
        <v>86</v>
      </c>
      <c r="B38" s="18">
        <v>100</v>
      </c>
      <c r="C38" s="18">
        <v>60.62</v>
      </c>
      <c r="D38" s="18">
        <v>39.38</v>
      </c>
      <c r="E38" s="18">
        <v>5.52</v>
      </c>
      <c r="F38" s="18">
        <v>4.74</v>
      </c>
      <c r="G38" s="18">
        <v>0.78</v>
      </c>
      <c r="H38" s="18">
        <v>16.51</v>
      </c>
      <c r="I38" s="18">
        <v>13.23</v>
      </c>
      <c r="J38" s="18">
        <v>3.28</v>
      </c>
      <c r="K38" s="18">
        <v>7.96</v>
      </c>
      <c r="L38" s="18">
        <v>2.01</v>
      </c>
      <c r="M38" s="18">
        <v>5.95</v>
      </c>
      <c r="N38" s="18">
        <v>70.01</v>
      </c>
      <c r="O38" s="18">
        <v>40.64</v>
      </c>
      <c r="P38" s="18">
        <v>29.37</v>
      </c>
      <c r="Q38" s="18">
        <v>58.85</v>
      </c>
      <c r="R38" s="18">
        <v>34.1</v>
      </c>
      <c r="S38" s="18">
        <v>24.76</v>
      </c>
      <c r="T38" s="18">
        <v>11.15</v>
      </c>
      <c r="U38" s="18">
        <v>6.54</v>
      </c>
      <c r="V38" s="18">
        <v>4.61</v>
      </c>
    </row>
    <row r="39" spans="1:22" ht="16.5">
      <c r="A39" s="18">
        <v>87</v>
      </c>
      <c r="B39" s="18">
        <v>100</v>
      </c>
      <c r="C39" s="18">
        <v>60.4</v>
      </c>
      <c r="D39" s="18">
        <v>39.6</v>
      </c>
      <c r="E39" s="18">
        <v>5.45</v>
      </c>
      <c r="F39" s="18">
        <v>4.69</v>
      </c>
      <c r="G39" s="18">
        <v>0.76</v>
      </c>
      <c r="H39" s="18">
        <v>16.28</v>
      </c>
      <c r="I39" s="18">
        <v>13.03</v>
      </c>
      <c r="J39" s="18">
        <v>3.25</v>
      </c>
      <c r="K39" s="18">
        <v>7.7</v>
      </c>
      <c r="L39" s="18">
        <v>1.92</v>
      </c>
      <c r="M39" s="18">
        <v>5.78</v>
      </c>
      <c r="N39" s="18">
        <v>70.57</v>
      </c>
      <c r="O39" s="18">
        <v>40.75</v>
      </c>
      <c r="P39" s="18">
        <v>29.82</v>
      </c>
      <c r="Q39" s="18">
        <v>60.07</v>
      </c>
      <c r="R39" s="18">
        <v>34.65</v>
      </c>
      <c r="S39" s="18">
        <v>25.42</v>
      </c>
      <c r="T39" s="18">
        <v>10.5</v>
      </c>
      <c r="U39" s="18">
        <v>6.1</v>
      </c>
      <c r="V39" s="18">
        <v>4.4</v>
      </c>
    </row>
    <row r="40" spans="1:22" ht="16.5">
      <c r="A40" s="18">
        <v>88</v>
      </c>
      <c r="B40" s="18">
        <v>100</v>
      </c>
      <c r="C40" s="18">
        <v>59.92</v>
      </c>
      <c r="D40" s="18">
        <v>40.08</v>
      </c>
      <c r="E40" s="18">
        <v>5.45</v>
      </c>
      <c r="F40" s="18">
        <v>4.65</v>
      </c>
      <c r="G40" s="18">
        <v>0.8</v>
      </c>
      <c r="H40" s="18">
        <v>16.23</v>
      </c>
      <c r="I40" s="18">
        <v>12.85</v>
      </c>
      <c r="J40" s="18">
        <v>3.38</v>
      </c>
      <c r="K40" s="18">
        <v>7.73</v>
      </c>
      <c r="L40" s="18">
        <v>1.94</v>
      </c>
      <c r="M40" s="18">
        <v>5.79</v>
      </c>
      <c r="N40" s="18">
        <v>70.59</v>
      </c>
      <c r="O40" s="18">
        <v>40.48</v>
      </c>
      <c r="P40" s="18">
        <v>30.1</v>
      </c>
      <c r="Q40" s="18">
        <v>60.34</v>
      </c>
      <c r="R40" s="18">
        <v>34.63</v>
      </c>
      <c r="S40" s="18">
        <v>25.71</v>
      </c>
      <c r="T40" s="18">
        <v>10.24</v>
      </c>
      <c r="U40" s="18">
        <v>5.85</v>
      </c>
      <c r="V40" s="18">
        <v>4.39</v>
      </c>
    </row>
    <row r="41" spans="1:22" ht="16.5">
      <c r="A41" s="18">
        <v>89</v>
      </c>
      <c r="B41" s="18">
        <v>100</v>
      </c>
      <c r="C41" s="18">
        <v>59.74</v>
      </c>
      <c r="D41" s="18">
        <v>40.26</v>
      </c>
      <c r="E41" s="18">
        <v>5.4</v>
      </c>
      <c r="F41" s="18">
        <v>4.61</v>
      </c>
      <c r="G41" s="18">
        <v>0.79</v>
      </c>
      <c r="H41" s="18">
        <v>16.05</v>
      </c>
      <c r="I41" s="18">
        <v>12.7</v>
      </c>
      <c r="J41" s="18">
        <v>3.34</v>
      </c>
      <c r="K41" s="18">
        <v>7.48</v>
      </c>
      <c r="L41" s="18">
        <v>1.87</v>
      </c>
      <c r="M41" s="18">
        <v>5.6</v>
      </c>
      <c r="N41" s="18">
        <v>71.07</v>
      </c>
      <c r="O41" s="18">
        <v>40.55</v>
      </c>
      <c r="P41" s="18">
        <v>30.52</v>
      </c>
      <c r="Q41" s="18">
        <v>61.01</v>
      </c>
      <c r="R41" s="18">
        <v>34.78</v>
      </c>
      <c r="S41" s="18">
        <v>26.23</v>
      </c>
      <c r="T41" s="18">
        <v>10.07</v>
      </c>
      <c r="U41" s="18">
        <v>5.77</v>
      </c>
      <c r="V41" s="18">
        <v>4.29</v>
      </c>
    </row>
    <row r="42" spans="1:22" ht="16.5">
      <c r="A42" s="18">
        <v>90</v>
      </c>
      <c r="B42" s="18">
        <v>100</v>
      </c>
      <c r="C42" s="18">
        <v>59.18</v>
      </c>
      <c r="D42" s="18">
        <v>40.82</v>
      </c>
      <c r="E42" s="18">
        <v>5.24</v>
      </c>
      <c r="F42" s="18">
        <v>4.4</v>
      </c>
      <c r="G42" s="18">
        <v>0.84</v>
      </c>
      <c r="H42" s="18">
        <v>15.81</v>
      </c>
      <c r="I42" s="18">
        <v>12.5</v>
      </c>
      <c r="J42" s="18">
        <v>3.3</v>
      </c>
      <c r="K42" s="18">
        <v>7.26</v>
      </c>
      <c r="L42" s="18">
        <v>1.81</v>
      </c>
      <c r="M42" s="18">
        <v>5.45</v>
      </c>
      <c r="N42" s="18">
        <v>71.69</v>
      </c>
      <c r="O42" s="18">
        <v>40.47</v>
      </c>
      <c r="P42" s="18">
        <v>31.22</v>
      </c>
      <c r="Q42" s="18">
        <v>61.45</v>
      </c>
      <c r="R42" s="18">
        <v>34.57</v>
      </c>
      <c r="S42" s="18">
        <v>26.88</v>
      </c>
      <c r="T42" s="18">
        <v>10.24</v>
      </c>
      <c r="U42" s="18">
        <v>5.9</v>
      </c>
      <c r="V42" s="18">
        <v>4.34</v>
      </c>
    </row>
    <row r="43" spans="1:22" ht="16.5">
      <c r="A43" s="18">
        <v>91</v>
      </c>
      <c r="B43" s="18">
        <v>100</v>
      </c>
      <c r="C43" s="18">
        <v>58.68</v>
      </c>
      <c r="D43" s="18">
        <v>41.32</v>
      </c>
      <c r="E43" s="18">
        <v>5.2</v>
      </c>
      <c r="F43" s="18">
        <v>4.38</v>
      </c>
      <c r="G43" s="18">
        <v>0.82</v>
      </c>
      <c r="H43" s="18">
        <v>15.82</v>
      </c>
      <c r="I43" s="18">
        <v>12.43</v>
      </c>
      <c r="J43" s="18">
        <v>3.39</v>
      </c>
      <c r="K43" s="18">
        <v>7.36</v>
      </c>
      <c r="L43" s="18">
        <v>1.8</v>
      </c>
      <c r="M43" s="18">
        <v>5.55</v>
      </c>
      <c r="N43" s="18">
        <v>71.62</v>
      </c>
      <c r="O43" s="18">
        <v>40.05</v>
      </c>
      <c r="P43" s="18">
        <v>31.57</v>
      </c>
      <c r="Q43" s="18">
        <v>61.61</v>
      </c>
      <c r="R43" s="18">
        <v>34.43</v>
      </c>
      <c r="S43" s="18">
        <v>27.18</v>
      </c>
      <c r="T43" s="18">
        <v>10.01</v>
      </c>
      <c r="U43" s="18">
        <v>5.62</v>
      </c>
      <c r="V43" s="18">
        <v>4.38</v>
      </c>
    </row>
    <row r="44" spans="1:22" ht="16.5">
      <c r="A44" s="18">
        <v>92</v>
      </c>
      <c r="B44" s="18">
        <v>100</v>
      </c>
      <c r="C44" s="18">
        <v>58.28</v>
      </c>
      <c r="D44" s="18">
        <v>41.72</v>
      </c>
      <c r="E44" s="18">
        <v>5.18</v>
      </c>
      <c r="F44" s="18">
        <v>4.33</v>
      </c>
      <c r="G44" s="18">
        <v>0.86</v>
      </c>
      <c r="H44" s="18">
        <v>15.5</v>
      </c>
      <c r="I44" s="18">
        <v>12.08</v>
      </c>
      <c r="J44" s="18">
        <v>3.42</v>
      </c>
      <c r="K44" s="18">
        <v>7.25</v>
      </c>
      <c r="L44" s="18">
        <v>1.78</v>
      </c>
      <c r="M44" s="18">
        <v>5.47</v>
      </c>
      <c r="N44" s="18">
        <v>72.06</v>
      </c>
      <c r="O44" s="18">
        <v>40.08</v>
      </c>
      <c r="P44" s="18">
        <v>31.98</v>
      </c>
      <c r="Q44" s="18">
        <v>61.74</v>
      </c>
      <c r="R44" s="18">
        <v>34.41</v>
      </c>
      <c r="S44" s="18">
        <v>27.32</v>
      </c>
      <c r="T44" s="18">
        <v>10.32</v>
      </c>
      <c r="U44" s="18">
        <v>5.67</v>
      </c>
      <c r="V44" s="18">
        <v>4.66</v>
      </c>
    </row>
    <row r="45" spans="1:22" ht="16.5">
      <c r="A45" s="18">
        <v>93</v>
      </c>
      <c r="B45" s="18">
        <v>100</v>
      </c>
      <c r="C45" s="18">
        <v>58.04</v>
      </c>
      <c r="D45" s="18">
        <v>41.96</v>
      </c>
      <c r="E45" s="18">
        <v>5.21</v>
      </c>
      <c r="F45" s="18">
        <v>4.32</v>
      </c>
      <c r="G45" s="18">
        <v>0.9</v>
      </c>
      <c r="H45" s="18">
        <v>14.9</v>
      </c>
      <c r="I45" s="18">
        <v>11.5</v>
      </c>
      <c r="J45" s="18">
        <v>3.4</v>
      </c>
      <c r="K45" s="18">
        <v>7.01</v>
      </c>
      <c r="L45" s="18">
        <v>1.75</v>
      </c>
      <c r="M45" s="18">
        <v>5.26</v>
      </c>
      <c r="N45" s="18">
        <v>72.87</v>
      </c>
      <c r="O45" s="18">
        <v>40.47</v>
      </c>
      <c r="P45" s="18">
        <v>32.4</v>
      </c>
      <c r="Q45" s="18">
        <v>62.72</v>
      </c>
      <c r="R45" s="18">
        <v>34.93</v>
      </c>
      <c r="S45" s="18">
        <v>27.78</v>
      </c>
      <c r="T45" s="18">
        <v>10.16</v>
      </c>
      <c r="U45" s="18">
        <v>5.54</v>
      </c>
      <c r="V45" s="18">
        <v>4.62</v>
      </c>
    </row>
    <row r="46" spans="1:22" ht="16.5">
      <c r="A46" s="18">
        <v>94</v>
      </c>
      <c r="B46" s="18">
        <v>100</v>
      </c>
      <c r="C46" s="18">
        <v>57.86</v>
      </c>
      <c r="D46" s="18">
        <v>42.14</v>
      </c>
      <c r="E46" s="23">
        <v>5.06</v>
      </c>
      <c r="F46" s="18">
        <v>4.18</v>
      </c>
      <c r="G46" s="18">
        <v>0.88</v>
      </c>
      <c r="H46" s="23">
        <v>14.46</v>
      </c>
      <c r="I46" s="18">
        <v>11.07</v>
      </c>
      <c r="J46" s="18">
        <v>3.39</v>
      </c>
      <c r="K46" s="23">
        <v>6.7</v>
      </c>
      <c r="L46" s="18">
        <v>1.64</v>
      </c>
      <c r="M46" s="18">
        <v>5.06</v>
      </c>
      <c r="N46" s="23">
        <v>73.78</v>
      </c>
      <c r="O46" s="18">
        <v>40.97</v>
      </c>
      <c r="P46" s="18">
        <v>32.81</v>
      </c>
      <c r="Q46" s="31">
        <v>64.11</v>
      </c>
      <c r="R46" s="18">
        <v>35.77</v>
      </c>
      <c r="S46" s="18">
        <v>28.34</v>
      </c>
      <c r="T46" s="31">
        <v>9.67</v>
      </c>
      <c r="U46" s="18">
        <v>5.2</v>
      </c>
      <c r="V46" s="18">
        <v>4.47</v>
      </c>
    </row>
    <row r="47" spans="1:22" ht="16.5">
      <c r="A47" s="18">
        <v>95</v>
      </c>
      <c r="B47" s="18">
        <v>100</v>
      </c>
      <c r="C47" s="18">
        <v>57.46</v>
      </c>
      <c r="D47" s="18">
        <v>42.54</v>
      </c>
      <c r="E47" s="23">
        <v>5.11</v>
      </c>
      <c r="F47" s="18">
        <v>4.19</v>
      </c>
      <c r="G47" s="18">
        <v>0.93</v>
      </c>
      <c r="H47" s="23">
        <v>13.9</v>
      </c>
      <c r="I47" s="18">
        <v>10.48</v>
      </c>
      <c r="J47" s="18">
        <v>3.42</v>
      </c>
      <c r="K47" s="23">
        <v>6.4</v>
      </c>
      <c r="L47" s="18">
        <v>1.53</v>
      </c>
      <c r="M47" s="18">
        <v>4.86</v>
      </c>
      <c r="N47" s="23">
        <v>74.59</v>
      </c>
      <c r="O47" s="18">
        <v>41.26</v>
      </c>
      <c r="P47" s="18">
        <v>33.32</v>
      </c>
      <c r="Q47" s="31">
        <v>65.35</v>
      </c>
      <c r="R47" s="18">
        <v>36.33</v>
      </c>
      <c r="S47" s="18">
        <v>29.02</v>
      </c>
      <c r="T47" s="31">
        <v>9.24</v>
      </c>
      <c r="U47" s="18">
        <v>4.94</v>
      </c>
      <c r="V47" s="18">
        <v>4.3</v>
      </c>
    </row>
    <row r="48" spans="1:22" ht="16.5">
      <c r="A48" s="18">
        <v>96</v>
      </c>
      <c r="B48" s="18">
        <v>100</v>
      </c>
      <c r="C48" s="18">
        <v>57.01</v>
      </c>
      <c r="D48" s="18">
        <v>42.99</v>
      </c>
      <c r="E48" s="23">
        <v>5.08</v>
      </c>
      <c r="F48" s="18">
        <v>4.17</v>
      </c>
      <c r="G48" s="18">
        <v>0.9</v>
      </c>
      <c r="H48" s="23">
        <v>13.56</v>
      </c>
      <c r="I48" s="18">
        <v>10.16</v>
      </c>
      <c r="J48" s="18">
        <v>3.4</v>
      </c>
      <c r="K48" s="23">
        <v>6.22</v>
      </c>
      <c r="L48" s="18">
        <v>1.43</v>
      </c>
      <c r="M48" s="18">
        <v>4.79</v>
      </c>
      <c r="N48" s="23">
        <v>75.14</v>
      </c>
      <c r="O48" s="18">
        <v>41.25</v>
      </c>
      <c r="P48" s="18">
        <v>33.89</v>
      </c>
      <c r="Q48" s="31">
        <v>66.09</v>
      </c>
      <c r="R48" s="18">
        <v>36.53</v>
      </c>
      <c r="S48" s="18">
        <v>29.56</v>
      </c>
      <c r="T48" s="31">
        <v>9.05</v>
      </c>
      <c r="U48" s="18">
        <v>4.72</v>
      </c>
      <c r="V48" s="18">
        <v>4.33</v>
      </c>
    </row>
    <row r="49" spans="1:22" ht="16.5">
      <c r="A49" s="18">
        <v>97</v>
      </c>
      <c r="B49" s="18">
        <v>100</v>
      </c>
      <c r="C49" s="18">
        <v>56.74</v>
      </c>
      <c r="D49" s="18">
        <v>43.26</v>
      </c>
      <c r="E49" s="23">
        <v>4.88</v>
      </c>
      <c r="F49" s="18">
        <v>4.02</v>
      </c>
      <c r="G49" s="18">
        <v>0.86</v>
      </c>
      <c r="H49" s="23">
        <v>13.21</v>
      </c>
      <c r="I49" s="18">
        <v>9.81</v>
      </c>
      <c r="J49" s="18">
        <v>3.4</v>
      </c>
      <c r="K49" s="23">
        <v>5.95</v>
      </c>
      <c r="L49" s="18">
        <v>1.46</v>
      </c>
      <c r="M49" s="18">
        <v>4.49</v>
      </c>
      <c r="N49" s="23">
        <v>75.96</v>
      </c>
      <c r="O49" s="18">
        <v>41.44</v>
      </c>
      <c r="P49" s="18">
        <v>34.52</v>
      </c>
      <c r="Q49" s="31">
        <v>66.75</v>
      </c>
      <c r="R49" s="18">
        <v>36.71</v>
      </c>
      <c r="S49" s="18">
        <v>30.04</v>
      </c>
      <c r="T49" s="31">
        <v>9.21</v>
      </c>
      <c r="U49" s="18">
        <v>4.73</v>
      </c>
      <c r="V49" s="18">
        <v>4.47</v>
      </c>
    </row>
    <row r="50" spans="1:22" ht="16.5">
      <c r="A50" s="18">
        <v>98</v>
      </c>
      <c r="B50" s="18">
        <v>100</v>
      </c>
      <c r="C50" s="18">
        <v>56.19</v>
      </c>
      <c r="D50" s="18">
        <v>43.8</v>
      </c>
      <c r="E50" s="23">
        <v>4.57</v>
      </c>
      <c r="F50" s="18">
        <v>3.73</v>
      </c>
      <c r="G50" s="18">
        <v>0.85</v>
      </c>
      <c r="H50" s="23">
        <v>12.95</v>
      </c>
      <c r="I50" s="18">
        <v>9.65</v>
      </c>
      <c r="J50" s="18">
        <v>3.31</v>
      </c>
      <c r="K50" s="23">
        <v>5.72</v>
      </c>
      <c r="L50" s="18">
        <v>1.43</v>
      </c>
      <c r="M50" s="18">
        <v>4.3</v>
      </c>
      <c r="N50" s="23">
        <v>76.76</v>
      </c>
      <c r="O50" s="18">
        <v>41.4</v>
      </c>
      <c r="P50" s="18">
        <v>35.35</v>
      </c>
      <c r="Q50" s="31">
        <v>66.64</v>
      </c>
      <c r="R50" s="18">
        <v>36.18</v>
      </c>
      <c r="S50" s="18">
        <v>30.45</v>
      </c>
      <c r="T50" s="31">
        <v>10.11</v>
      </c>
      <c r="U50" s="18">
        <v>5.21</v>
      </c>
      <c r="V50" s="18">
        <v>4.9</v>
      </c>
    </row>
    <row r="51" spans="1:22" ht="16.5" customHeight="1">
      <c r="A51" s="18">
        <v>99</v>
      </c>
      <c r="B51" s="145">
        <v>100</v>
      </c>
      <c r="C51" s="145">
        <v>56.04</v>
      </c>
      <c r="D51" s="145">
        <v>43.96</v>
      </c>
      <c r="E51" s="179">
        <v>4.53</v>
      </c>
      <c r="F51" s="145">
        <v>3.66</v>
      </c>
      <c r="G51" s="145">
        <v>0.86</v>
      </c>
      <c r="H51" s="179">
        <v>12.67</v>
      </c>
      <c r="I51" s="145">
        <v>9.48</v>
      </c>
      <c r="J51" s="145">
        <v>3.19</v>
      </c>
      <c r="K51" s="179">
        <v>5.58</v>
      </c>
      <c r="L51" s="145">
        <v>1.38</v>
      </c>
      <c r="M51" s="145">
        <v>4.19</v>
      </c>
      <c r="N51" s="179">
        <v>77.23</v>
      </c>
      <c r="O51" s="145">
        <v>41.52</v>
      </c>
      <c r="P51" s="145">
        <v>35.71</v>
      </c>
      <c r="Q51" s="183">
        <v>67.23</v>
      </c>
      <c r="R51" s="145">
        <v>36.43</v>
      </c>
      <c r="S51" s="145">
        <v>30.8</v>
      </c>
      <c r="T51" s="183">
        <v>10</v>
      </c>
      <c r="U51" s="145">
        <v>5.09</v>
      </c>
      <c r="V51" s="145">
        <v>4.91</v>
      </c>
    </row>
    <row r="52" ht="16.5">
      <c r="A52" t="s">
        <v>133</v>
      </c>
    </row>
  </sheetData>
  <sheetProtection/>
  <mergeCells count="27">
    <mergeCell ref="A5:A7"/>
    <mergeCell ref="B5:D6"/>
    <mergeCell ref="E5:G6"/>
    <mergeCell ref="H5:J6"/>
    <mergeCell ref="K5:M6"/>
    <mergeCell ref="N5:V5"/>
    <mergeCell ref="N6:P6"/>
    <mergeCell ref="Q6:S6"/>
    <mergeCell ref="T6:V6"/>
    <mergeCell ref="A20:A22"/>
    <mergeCell ref="B20:D21"/>
    <mergeCell ref="E20:G21"/>
    <mergeCell ref="H20:J21"/>
    <mergeCell ref="K20:M21"/>
    <mergeCell ref="N20:V20"/>
    <mergeCell ref="N21:P21"/>
    <mergeCell ref="Q21:S21"/>
    <mergeCell ref="T21:V21"/>
    <mergeCell ref="A31:A33"/>
    <mergeCell ref="B31:D32"/>
    <mergeCell ref="E31:G32"/>
    <mergeCell ref="H31:J32"/>
    <mergeCell ref="K31:M32"/>
    <mergeCell ref="N31:V31"/>
    <mergeCell ref="N32:P32"/>
    <mergeCell ref="Q32:S32"/>
    <mergeCell ref="T32:V3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L36"/>
  <sheetViews>
    <sheetView zoomScalePageLayoutView="0" workbookViewId="0" topLeftCell="A19">
      <selection activeCell="M20" sqref="M20"/>
    </sheetView>
  </sheetViews>
  <sheetFormatPr defaultColWidth="9.00390625" defaultRowHeight="16.5"/>
  <cols>
    <col min="1" max="1" width="14.25390625" style="0" customWidth="1"/>
  </cols>
  <sheetData>
    <row r="1" ht="16.5">
      <c r="A1" s="12" t="s">
        <v>446</v>
      </c>
    </row>
    <row r="2" ht="17.25" thickBot="1">
      <c r="A2" s="1" t="s">
        <v>0</v>
      </c>
    </row>
    <row r="3" spans="1:12" ht="17.25" thickBot="1">
      <c r="A3" s="2" t="s">
        <v>1</v>
      </c>
      <c r="B3" s="70" t="s">
        <v>286</v>
      </c>
      <c r="C3" s="71" t="s">
        <v>287</v>
      </c>
      <c r="D3" s="4" t="s">
        <v>2</v>
      </c>
      <c r="E3" s="4" t="s">
        <v>3</v>
      </c>
      <c r="F3" s="3" t="s">
        <v>4</v>
      </c>
      <c r="G3" s="5" t="s">
        <v>5</v>
      </c>
      <c r="H3" s="5" t="s">
        <v>269</v>
      </c>
      <c r="I3" s="5" t="s">
        <v>270</v>
      </c>
      <c r="J3" s="5" t="s">
        <v>271</v>
      </c>
      <c r="K3" s="5" t="s">
        <v>285</v>
      </c>
      <c r="L3" s="5" t="s">
        <v>447</v>
      </c>
    </row>
    <row r="4" spans="1:12" ht="16.5">
      <c r="A4" s="6" t="s">
        <v>6</v>
      </c>
      <c r="B4" s="7">
        <v>100</v>
      </c>
      <c r="C4" s="7">
        <v>100</v>
      </c>
      <c r="D4" s="7">
        <v>100</v>
      </c>
      <c r="E4" s="7">
        <v>100</v>
      </c>
      <c r="F4" s="7">
        <v>100</v>
      </c>
      <c r="G4" s="38">
        <v>100</v>
      </c>
      <c r="H4" s="7">
        <v>100</v>
      </c>
      <c r="I4" s="7">
        <v>100</v>
      </c>
      <c r="J4" s="7">
        <v>100</v>
      </c>
      <c r="K4" s="7">
        <v>100</v>
      </c>
      <c r="L4" s="7">
        <v>100</v>
      </c>
    </row>
    <row r="5" spans="1:12" ht="16.5">
      <c r="A5" s="6" t="s">
        <v>7</v>
      </c>
      <c r="B5" s="34">
        <v>63.53</v>
      </c>
      <c r="C5" s="34">
        <v>62.48</v>
      </c>
      <c r="D5" s="34">
        <v>61.2</v>
      </c>
      <c r="E5" s="34">
        <v>59.73</v>
      </c>
      <c r="F5" s="34">
        <v>58.07</v>
      </c>
      <c r="G5" s="36">
        <v>58</v>
      </c>
      <c r="H5" s="34">
        <v>57.46</v>
      </c>
      <c r="I5" s="7">
        <v>57.01</v>
      </c>
      <c r="J5" s="7">
        <v>56.74</v>
      </c>
      <c r="K5" s="7">
        <v>56.2</v>
      </c>
      <c r="L5" s="34">
        <v>56.13</v>
      </c>
    </row>
    <row r="6" spans="1:12" ht="16.5">
      <c r="A6" s="6" t="s">
        <v>8</v>
      </c>
      <c r="B6" s="34">
        <v>36.47</v>
      </c>
      <c r="C6" s="34">
        <v>37.52</v>
      </c>
      <c r="D6" s="34">
        <v>38.8</v>
      </c>
      <c r="E6" s="34">
        <v>40.27</v>
      </c>
      <c r="F6" s="34">
        <v>41.93</v>
      </c>
      <c r="G6" s="39">
        <v>42</v>
      </c>
      <c r="H6" s="34">
        <v>42.54</v>
      </c>
      <c r="I6" s="7">
        <v>42.99</v>
      </c>
      <c r="J6" s="7">
        <v>43.26</v>
      </c>
      <c r="K6" s="7">
        <v>43.8</v>
      </c>
      <c r="L6" s="34">
        <v>43.87</v>
      </c>
    </row>
    <row r="7" spans="1:7" ht="16.5">
      <c r="A7" s="6" t="s">
        <v>9</v>
      </c>
      <c r="B7" s="35"/>
      <c r="C7" s="35"/>
      <c r="D7" s="35"/>
      <c r="E7" s="35"/>
      <c r="F7" s="35"/>
      <c r="G7" s="37"/>
    </row>
    <row r="8" spans="1:12" ht="16.5">
      <c r="A8" s="9" t="s">
        <v>10</v>
      </c>
      <c r="B8" s="35">
        <v>21.109316101238555</v>
      </c>
      <c r="C8" s="35">
        <v>16.61233852468912</v>
      </c>
      <c r="D8" s="35">
        <v>13.886124930901051</v>
      </c>
      <c r="E8" s="35">
        <v>12.517121483510692</v>
      </c>
      <c r="F8" s="35">
        <v>10.106274269364398</v>
      </c>
      <c r="G8" s="40">
        <v>9.485013075839872</v>
      </c>
      <c r="H8" s="35">
        <v>8.911086935021265</v>
      </c>
      <c r="I8" s="35">
        <v>8.451525160287545</v>
      </c>
      <c r="J8" s="35">
        <v>7.891954243968086</v>
      </c>
      <c r="K8" s="35">
        <v>7.276972468138925</v>
      </c>
      <c r="L8" s="35">
        <v>7.17</v>
      </c>
    </row>
    <row r="9" spans="1:12" ht="16.5">
      <c r="A9" s="9" t="s">
        <v>11</v>
      </c>
      <c r="B9" s="35">
        <v>53.70220786214324</v>
      </c>
      <c r="C9" s="35">
        <v>58.87963298321864</v>
      </c>
      <c r="D9" s="35">
        <v>61.3819789939193</v>
      </c>
      <c r="E9" s="35">
        <v>59.835633758297334</v>
      </c>
      <c r="F9" s="35">
        <v>58.951563458001225</v>
      </c>
      <c r="G9" s="37">
        <v>58.72057936028968</v>
      </c>
      <c r="H9" s="35">
        <v>58.599545049945604</v>
      </c>
      <c r="I9" s="35">
        <v>58.01437730716923</v>
      </c>
      <c r="J9" s="35">
        <v>57.67567047966933</v>
      </c>
      <c r="K9" s="35">
        <v>57.44722249246036</v>
      </c>
      <c r="L9" s="35">
        <v>56.94</v>
      </c>
    </row>
    <row r="10" spans="1:12" ht="16.5">
      <c r="A10" s="9" t="s">
        <v>12</v>
      </c>
      <c r="B10" s="35">
        <v>23.96</v>
      </c>
      <c r="C10" s="35">
        <v>23.083423880236627</v>
      </c>
      <c r="D10" s="35">
        <v>23.00718629076838</v>
      </c>
      <c r="E10" s="35">
        <v>26.130017911705828</v>
      </c>
      <c r="F10" s="35">
        <v>29.35826691191498</v>
      </c>
      <c r="G10" s="37">
        <v>30.215248440957552</v>
      </c>
      <c r="H10" s="35">
        <v>30.80803085748195</v>
      </c>
      <c r="I10" s="35">
        <v>31.69807654944628</v>
      </c>
      <c r="J10" s="35">
        <v>32.615591656253</v>
      </c>
      <c r="K10" s="35">
        <v>33.36900476700068</v>
      </c>
      <c r="L10" s="35">
        <v>33.97</v>
      </c>
    </row>
    <row r="11" spans="1:12" ht="16.5">
      <c r="A11" s="9" t="s">
        <v>13</v>
      </c>
      <c r="B11" s="35">
        <v>1.2385568120624662</v>
      </c>
      <c r="C11" s="35">
        <v>1.4487504527345163</v>
      </c>
      <c r="D11" s="35">
        <v>1.7247097844112769</v>
      </c>
      <c r="E11" s="35">
        <v>1.5277631440311874</v>
      </c>
      <c r="F11" s="35">
        <v>1.594114040465972</v>
      </c>
      <c r="G11" s="37">
        <v>1.579159122912895</v>
      </c>
      <c r="H11" s="35">
        <v>1.6714469389773514</v>
      </c>
      <c r="I11" s="35">
        <v>1.8165921896250241</v>
      </c>
      <c r="J11" s="35">
        <v>1.8360088436028068</v>
      </c>
      <c r="K11" s="35">
        <v>1.8873431267633036</v>
      </c>
      <c r="L11" s="35">
        <v>1.92</v>
      </c>
    </row>
    <row r="12" spans="1:12" ht="16.5">
      <c r="A12" s="6" t="s">
        <v>14</v>
      </c>
      <c r="B12" s="35"/>
      <c r="C12" s="35"/>
      <c r="D12" s="35"/>
      <c r="E12" s="35"/>
      <c r="F12" s="35"/>
      <c r="G12" s="37"/>
      <c r="H12" s="35"/>
      <c r="I12" s="35"/>
      <c r="J12" s="35"/>
      <c r="K12" s="35"/>
      <c r="L12" s="35"/>
    </row>
    <row r="13" spans="1:12" s="80" customFormat="1" ht="16.5">
      <c r="A13" s="89" t="s">
        <v>15</v>
      </c>
      <c r="B13" s="90">
        <v>63.32</v>
      </c>
      <c r="C13" s="90">
        <v>53.79</v>
      </c>
      <c r="D13" s="90">
        <v>46.21</v>
      </c>
      <c r="E13" s="90">
        <v>37.09</v>
      </c>
      <c r="F13" s="90">
        <v>30.4</v>
      </c>
      <c r="G13" s="91">
        <v>28.97</v>
      </c>
      <c r="H13" s="90">
        <v>27.395905449510433</v>
      </c>
      <c r="I13" s="90">
        <v>26.122012823003693</v>
      </c>
      <c r="J13" s="90">
        <v>24.60828607132558</v>
      </c>
      <c r="K13" s="90">
        <v>23.270746181535166</v>
      </c>
      <c r="L13" s="90">
        <v>22.7</v>
      </c>
    </row>
    <row r="14" spans="1:12" s="80" customFormat="1" ht="16.5">
      <c r="A14" s="89" t="s">
        <v>16</v>
      </c>
      <c r="B14" s="90">
        <v>24.19</v>
      </c>
      <c r="C14" s="90">
        <v>29.86</v>
      </c>
      <c r="D14" s="90">
        <v>33.15</v>
      </c>
      <c r="E14" s="90">
        <v>35.56</v>
      </c>
      <c r="F14" s="90">
        <v>36.7</v>
      </c>
      <c r="G14" s="91">
        <v>36.25</v>
      </c>
      <c r="H14" s="90">
        <v>35.91138364157848</v>
      </c>
      <c r="I14" s="90">
        <v>35.748979988342725</v>
      </c>
      <c r="J14" s="90">
        <v>35.24944727482457</v>
      </c>
      <c r="K14" s="90">
        <v>34.54616207802315</v>
      </c>
      <c r="L14" s="90">
        <v>34.18</v>
      </c>
    </row>
    <row r="15" spans="1:12" s="80" customFormat="1" ht="16.5">
      <c r="A15" s="89" t="s">
        <v>17</v>
      </c>
      <c r="B15" s="90">
        <v>12.5</v>
      </c>
      <c r="C15" s="90">
        <v>16.35</v>
      </c>
      <c r="D15" s="90">
        <v>20.64</v>
      </c>
      <c r="E15" s="90">
        <v>27.35</v>
      </c>
      <c r="F15" s="90">
        <v>32.9</v>
      </c>
      <c r="G15" s="92">
        <v>34.78</v>
      </c>
      <c r="H15" s="90">
        <v>36.70260112748492</v>
      </c>
      <c r="I15" s="90">
        <v>38.12900718865359</v>
      </c>
      <c r="J15" s="90">
        <v>40.14226665384985</v>
      </c>
      <c r="K15" s="90">
        <v>42.183091740441675</v>
      </c>
      <c r="L15" s="90">
        <v>43.12</v>
      </c>
    </row>
    <row r="16" spans="1:7" ht="16.5">
      <c r="A16" s="6" t="s">
        <v>18</v>
      </c>
      <c r="B16" s="35"/>
      <c r="C16" s="35"/>
      <c r="D16" s="35"/>
      <c r="E16" s="35"/>
      <c r="F16" s="35"/>
      <c r="G16" s="37"/>
    </row>
    <row r="17" spans="1:12" s="80" customFormat="1" ht="16.5">
      <c r="A17" s="89" t="s">
        <v>19</v>
      </c>
      <c r="B17" s="90">
        <v>17.45</v>
      </c>
      <c r="C17" s="90">
        <v>12.85</v>
      </c>
      <c r="D17" s="90">
        <v>10.55</v>
      </c>
      <c r="E17" s="90">
        <v>7.79</v>
      </c>
      <c r="F17" s="90">
        <v>6.56</v>
      </c>
      <c r="G17" s="90">
        <v>5.95</v>
      </c>
      <c r="H17" s="90">
        <v>5.49</v>
      </c>
      <c r="I17" s="90">
        <v>5.28</v>
      </c>
      <c r="J17" s="90">
        <v>5.14</v>
      </c>
      <c r="K17" s="90">
        <v>5.28</v>
      </c>
      <c r="L17" s="90">
        <v>5.3</v>
      </c>
    </row>
    <row r="18" spans="1:12" s="80" customFormat="1" ht="16.5">
      <c r="A18" s="89" t="s">
        <v>20</v>
      </c>
      <c r="B18" s="90">
        <v>41.57</v>
      </c>
      <c r="C18" s="90">
        <v>40.83</v>
      </c>
      <c r="D18" s="90">
        <v>38.74</v>
      </c>
      <c r="E18" s="90">
        <v>37.23</v>
      </c>
      <c r="F18" s="90">
        <v>35.21</v>
      </c>
      <c r="G18" s="90">
        <v>35.79</v>
      </c>
      <c r="H18" s="90">
        <v>36.02</v>
      </c>
      <c r="I18" s="90">
        <v>36.8</v>
      </c>
      <c r="J18" s="90">
        <v>36.84</v>
      </c>
      <c r="K18" s="90">
        <v>35.85</v>
      </c>
      <c r="L18" s="90">
        <v>35.97</v>
      </c>
    </row>
    <row r="19" spans="1:12" s="80" customFormat="1" ht="16.5">
      <c r="A19" s="89" t="s">
        <v>21</v>
      </c>
      <c r="B19" s="90">
        <v>40.98</v>
      </c>
      <c r="C19" s="90">
        <v>46.32</v>
      </c>
      <c r="D19" s="90">
        <v>50.71</v>
      </c>
      <c r="E19" s="90">
        <v>54.98</v>
      </c>
      <c r="F19" s="90">
        <v>58.23</v>
      </c>
      <c r="G19" s="92">
        <v>58.27</v>
      </c>
      <c r="H19" s="90">
        <v>58.49</v>
      </c>
      <c r="I19" s="90">
        <v>57.92</v>
      </c>
      <c r="J19" s="90">
        <v>58.02</v>
      </c>
      <c r="K19" s="90">
        <v>58.87</v>
      </c>
      <c r="L19" s="90">
        <v>58.73</v>
      </c>
    </row>
    <row r="20" spans="1:12" s="80" customFormat="1" ht="16.5">
      <c r="A20" s="93" t="s">
        <v>22</v>
      </c>
      <c r="B20" s="90"/>
      <c r="C20" s="90"/>
      <c r="D20" s="90"/>
      <c r="E20" s="90"/>
      <c r="F20" s="90"/>
      <c r="G20" s="91"/>
      <c r="K20" s="90"/>
      <c r="L20" s="90"/>
    </row>
    <row r="21" spans="1:12" s="80" customFormat="1" ht="16.5">
      <c r="A21" s="89" t="s">
        <v>23</v>
      </c>
      <c r="B21" s="90">
        <v>23.35</v>
      </c>
      <c r="C21" s="90">
        <v>29.48</v>
      </c>
      <c r="D21" s="90">
        <v>34.84</v>
      </c>
      <c r="E21" s="90">
        <v>38.36</v>
      </c>
      <c r="F21" s="90">
        <v>41.41</v>
      </c>
      <c r="G21" s="92">
        <v>42.35</v>
      </c>
      <c r="H21" s="90">
        <v>43.03</v>
      </c>
      <c r="I21" s="90">
        <v>43.52</v>
      </c>
      <c r="J21" s="90">
        <v>44.519999999999996</v>
      </c>
      <c r="K21" s="90">
        <v>45.36</v>
      </c>
      <c r="L21" s="90">
        <v>45.39</v>
      </c>
    </row>
    <row r="22" spans="1:12" s="80" customFormat="1" ht="16.5">
      <c r="A22" s="89" t="s">
        <v>24</v>
      </c>
      <c r="B22" s="90">
        <v>42.9</v>
      </c>
      <c r="C22" s="90">
        <v>41.11</v>
      </c>
      <c r="D22" s="90">
        <v>38.4</v>
      </c>
      <c r="E22" s="90">
        <v>35.96</v>
      </c>
      <c r="F22" s="90">
        <v>33.27</v>
      </c>
      <c r="G22" s="91">
        <v>33.08</v>
      </c>
      <c r="H22" s="90">
        <v>32.56</v>
      </c>
      <c r="I22" s="90">
        <v>32.25</v>
      </c>
      <c r="J22" s="90">
        <v>31.86</v>
      </c>
      <c r="K22" s="90">
        <v>30.84</v>
      </c>
      <c r="L22" s="90">
        <v>30.54</v>
      </c>
    </row>
    <row r="23" spans="1:12" s="80" customFormat="1" ht="16.5">
      <c r="A23" s="89" t="s">
        <v>25</v>
      </c>
      <c r="B23" s="90">
        <v>33.75</v>
      </c>
      <c r="C23" s="90">
        <v>29.42</v>
      </c>
      <c r="D23" s="90">
        <v>26.76</v>
      </c>
      <c r="E23" s="90">
        <v>25.689999999999998</v>
      </c>
      <c r="F23" s="90">
        <v>25.310000000000002</v>
      </c>
      <c r="G23" s="91">
        <v>24.58</v>
      </c>
      <c r="H23" s="90">
        <v>24.4</v>
      </c>
      <c r="I23" s="90">
        <v>24.24</v>
      </c>
      <c r="J23" s="90">
        <v>23.619999999999997</v>
      </c>
      <c r="K23" s="90">
        <v>23.8</v>
      </c>
      <c r="L23" s="90">
        <v>24.08</v>
      </c>
    </row>
    <row r="24" spans="1:7" s="80" customFormat="1" ht="16.5">
      <c r="A24" s="93" t="s">
        <v>26</v>
      </c>
      <c r="B24" s="90"/>
      <c r="C24" s="90"/>
      <c r="D24" s="90"/>
      <c r="E24" s="90"/>
      <c r="F24" s="90"/>
      <c r="G24" s="91"/>
    </row>
    <row r="25" spans="1:12" s="80" customFormat="1" ht="16.5">
      <c r="A25" s="89" t="s">
        <v>27</v>
      </c>
      <c r="B25" s="90">
        <v>4.29</v>
      </c>
      <c r="C25" s="90">
        <v>4.82</v>
      </c>
      <c r="D25" s="90">
        <v>5.31</v>
      </c>
      <c r="E25" s="90">
        <v>5.4</v>
      </c>
      <c r="F25" s="90">
        <v>5.21</v>
      </c>
      <c r="G25" s="91">
        <v>5.06</v>
      </c>
      <c r="H25" s="90">
        <v>5.11</v>
      </c>
      <c r="I25" s="90">
        <v>5.08</v>
      </c>
      <c r="J25" s="90">
        <v>4.88</v>
      </c>
      <c r="K25" s="90">
        <v>4.57</v>
      </c>
      <c r="L25" s="204">
        <v>4.53</v>
      </c>
    </row>
    <row r="26" spans="1:12" s="80" customFormat="1" ht="16.5">
      <c r="A26" s="89" t="s">
        <v>28</v>
      </c>
      <c r="B26" s="90">
        <v>20.79</v>
      </c>
      <c r="C26" s="90">
        <v>18.63</v>
      </c>
      <c r="D26" s="90">
        <v>16.99</v>
      </c>
      <c r="E26" s="90">
        <v>16.05</v>
      </c>
      <c r="F26" s="90">
        <v>14.9</v>
      </c>
      <c r="G26" s="91">
        <v>14.46</v>
      </c>
      <c r="H26" s="90">
        <v>13.9</v>
      </c>
      <c r="I26" s="90">
        <v>13.56</v>
      </c>
      <c r="J26" s="90">
        <v>13.21</v>
      </c>
      <c r="K26" s="90">
        <v>12.95</v>
      </c>
      <c r="L26" s="204">
        <v>12.67</v>
      </c>
    </row>
    <row r="27" spans="1:12" s="80" customFormat="1" ht="28.5">
      <c r="A27" s="89" t="s">
        <v>29</v>
      </c>
      <c r="B27" s="90">
        <v>10.82</v>
      </c>
      <c r="C27" s="90">
        <v>8.98</v>
      </c>
      <c r="D27" s="90">
        <v>8.49</v>
      </c>
      <c r="E27" s="90">
        <v>7.48</v>
      </c>
      <c r="F27" s="90">
        <v>7.01</v>
      </c>
      <c r="G27" s="91">
        <v>6.7</v>
      </c>
      <c r="H27" s="90">
        <v>6.4</v>
      </c>
      <c r="I27" s="90">
        <v>6.22</v>
      </c>
      <c r="J27" s="90">
        <v>5.95</v>
      </c>
      <c r="K27" s="90">
        <v>5.72</v>
      </c>
      <c r="L27" s="204">
        <v>5.58</v>
      </c>
    </row>
    <row r="28" spans="1:12" s="80" customFormat="1" ht="16.5">
      <c r="A28" s="89" t="s">
        <v>30</v>
      </c>
      <c r="B28" s="90">
        <v>64.1</v>
      </c>
      <c r="C28" s="90">
        <v>67.57</v>
      </c>
      <c r="D28" s="90">
        <v>69.21</v>
      </c>
      <c r="E28" s="90">
        <v>71.07</v>
      </c>
      <c r="F28" s="90">
        <v>72.87</v>
      </c>
      <c r="G28" s="92">
        <v>73.78</v>
      </c>
      <c r="H28" s="90">
        <v>74.59</v>
      </c>
      <c r="I28" s="90">
        <v>75.14</v>
      </c>
      <c r="J28" s="90">
        <v>75.96</v>
      </c>
      <c r="K28" s="90">
        <v>76.76</v>
      </c>
      <c r="L28" s="204">
        <v>77.23</v>
      </c>
    </row>
    <row r="29" spans="1:12" s="80" customFormat="1" ht="16.5">
      <c r="A29" s="89" t="s">
        <v>31</v>
      </c>
      <c r="B29" s="90">
        <v>11.65</v>
      </c>
      <c r="C29" s="90">
        <v>11.54</v>
      </c>
      <c r="D29" s="90">
        <v>11.09</v>
      </c>
      <c r="E29" s="90">
        <v>10.07</v>
      </c>
      <c r="F29" s="90">
        <v>10.16</v>
      </c>
      <c r="G29" s="91">
        <v>9.67</v>
      </c>
      <c r="H29" s="90">
        <v>9.24</v>
      </c>
      <c r="I29" s="90">
        <v>9.05</v>
      </c>
      <c r="J29" s="90">
        <v>9.21</v>
      </c>
      <c r="K29" s="90">
        <v>10.11</v>
      </c>
      <c r="L29" s="204">
        <v>10</v>
      </c>
    </row>
    <row r="30" spans="1:12" s="80" customFormat="1" ht="17.25" thickBot="1">
      <c r="A30" s="94" t="s">
        <v>32</v>
      </c>
      <c r="B30" s="95">
        <v>52.45</v>
      </c>
      <c r="C30" s="95">
        <v>56.03</v>
      </c>
      <c r="D30" s="95">
        <v>58.12</v>
      </c>
      <c r="E30" s="95">
        <v>61.01</v>
      </c>
      <c r="F30" s="95">
        <v>62.72</v>
      </c>
      <c r="G30" s="91">
        <v>64.11</v>
      </c>
      <c r="H30" s="90">
        <v>65.35</v>
      </c>
      <c r="I30" s="90">
        <v>66.09</v>
      </c>
      <c r="J30" s="90">
        <v>66.75</v>
      </c>
      <c r="K30" s="90">
        <v>66.64</v>
      </c>
      <c r="L30" s="204">
        <v>67.23</v>
      </c>
    </row>
    <row r="31" ht="16.5">
      <c r="A31" s="10" t="s">
        <v>448</v>
      </c>
    </row>
    <row r="32" ht="16.5">
      <c r="A32" s="11" t="s">
        <v>33</v>
      </c>
    </row>
    <row r="33" ht="16.5">
      <c r="A33" s="11" t="s">
        <v>34</v>
      </c>
    </row>
    <row r="34" ht="16.5">
      <c r="A34" s="8"/>
    </row>
    <row r="35" ht="16.5">
      <c r="A35" t="s">
        <v>132</v>
      </c>
    </row>
    <row r="36" ht="16.5">
      <c r="A36" t="s">
        <v>133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V33"/>
  <sheetViews>
    <sheetView zoomScalePageLayoutView="0" workbookViewId="0" topLeftCell="N16">
      <selection activeCell="S22" sqref="S22"/>
    </sheetView>
  </sheetViews>
  <sheetFormatPr defaultColWidth="9.00390625" defaultRowHeight="16.5"/>
  <cols>
    <col min="1" max="1" width="10.875" style="0" customWidth="1"/>
    <col min="11" max="19" width="9.00390625" style="80" customWidth="1"/>
    <col min="20" max="21" width="10.375" style="123" customWidth="1"/>
  </cols>
  <sheetData>
    <row r="1" spans="1:21" ht="16.5">
      <c r="A1" s="25" t="s">
        <v>390</v>
      </c>
      <c r="T1" s="124"/>
      <c r="U1" s="184"/>
    </row>
    <row r="2" spans="20:21" ht="16.5" customHeight="1">
      <c r="T2"/>
      <c r="U2"/>
    </row>
    <row r="3" spans="10:21" ht="16.5">
      <c r="J3" t="s">
        <v>35</v>
      </c>
      <c r="T3"/>
      <c r="U3"/>
    </row>
    <row r="4" spans="1:21" ht="22.5" customHeight="1">
      <c r="A4" t="s">
        <v>226</v>
      </c>
      <c r="B4" t="s">
        <v>227</v>
      </c>
      <c r="E4" t="s">
        <v>228</v>
      </c>
      <c r="H4" t="s">
        <v>229</v>
      </c>
      <c r="K4" s="80" t="s">
        <v>267</v>
      </c>
      <c r="N4" s="80" t="s">
        <v>268</v>
      </c>
      <c r="Q4" s="80" t="s">
        <v>356</v>
      </c>
      <c r="T4" s="80" t="s">
        <v>449</v>
      </c>
      <c r="U4" s="80"/>
    </row>
    <row r="5" spans="2:22" ht="16.5">
      <c r="B5" t="s">
        <v>42</v>
      </c>
      <c r="C5" t="s">
        <v>7</v>
      </c>
      <c r="D5" t="s">
        <v>8</v>
      </c>
      <c r="E5" t="s">
        <v>42</v>
      </c>
      <c r="F5" t="s">
        <v>7</v>
      </c>
      <c r="G5" t="s">
        <v>8</v>
      </c>
      <c r="H5" t="s">
        <v>42</v>
      </c>
      <c r="I5" t="s">
        <v>7</v>
      </c>
      <c r="J5" t="s">
        <v>8</v>
      </c>
      <c r="K5" s="80" t="s">
        <v>266</v>
      </c>
      <c r="L5" s="80" t="s">
        <v>7</v>
      </c>
      <c r="M5" s="80" t="s">
        <v>8</v>
      </c>
      <c r="N5" s="80" t="s">
        <v>266</v>
      </c>
      <c r="O5" s="80" t="s">
        <v>7</v>
      </c>
      <c r="P5" s="80" t="s">
        <v>8</v>
      </c>
      <c r="Q5" s="80" t="s">
        <v>266</v>
      </c>
      <c r="R5" s="80" t="s">
        <v>7</v>
      </c>
      <c r="S5" s="80" t="s">
        <v>8</v>
      </c>
      <c r="T5" s="80" t="s">
        <v>266</v>
      </c>
      <c r="U5" s="80" t="s">
        <v>7</v>
      </c>
      <c r="V5" s="80" t="s">
        <v>8</v>
      </c>
    </row>
    <row r="6" spans="1:22" ht="16.5">
      <c r="A6" t="s">
        <v>230</v>
      </c>
      <c r="B6">
        <v>4.44</v>
      </c>
      <c r="C6">
        <v>4.83</v>
      </c>
      <c r="D6">
        <v>3.89</v>
      </c>
      <c r="E6">
        <v>4.13</v>
      </c>
      <c r="F6">
        <v>4.31</v>
      </c>
      <c r="G6">
        <v>3.88</v>
      </c>
      <c r="H6">
        <v>3.91</v>
      </c>
      <c r="I6">
        <v>4.05</v>
      </c>
      <c r="J6">
        <v>3.71</v>
      </c>
      <c r="K6" s="80">
        <v>3.91</v>
      </c>
      <c r="L6" s="80">
        <v>4.05</v>
      </c>
      <c r="M6" s="80">
        <v>3.72</v>
      </c>
      <c r="N6" s="80">
        <v>4.14</v>
      </c>
      <c r="O6" s="80">
        <v>4.39</v>
      </c>
      <c r="P6" s="80">
        <v>3.83</v>
      </c>
      <c r="Q6" s="80">
        <v>5.8</v>
      </c>
      <c r="R6" s="80">
        <v>6.5</v>
      </c>
      <c r="S6" s="80">
        <v>5</v>
      </c>
      <c r="T6" s="202">
        <v>5.21</v>
      </c>
      <c r="U6" s="202">
        <v>5.8</v>
      </c>
      <c r="V6" s="202">
        <v>4.45</v>
      </c>
    </row>
    <row r="7" spans="1:22" ht="16.5">
      <c r="A7" t="s">
        <v>231</v>
      </c>
      <c r="B7">
        <v>4.3</v>
      </c>
      <c r="C7">
        <v>4.8</v>
      </c>
      <c r="D7">
        <v>3.7</v>
      </c>
      <c r="E7">
        <v>4.1</v>
      </c>
      <c r="F7">
        <v>4.3</v>
      </c>
      <c r="G7">
        <v>3.7</v>
      </c>
      <c r="H7">
        <v>3.8</v>
      </c>
      <c r="I7">
        <v>3.9</v>
      </c>
      <c r="J7">
        <v>3.7</v>
      </c>
      <c r="K7" s="80">
        <v>3.8</v>
      </c>
      <c r="L7" s="80">
        <v>3.9</v>
      </c>
      <c r="M7" s="80">
        <v>3.7</v>
      </c>
      <c r="N7" s="80">
        <v>4.1</v>
      </c>
      <c r="O7" s="80">
        <v>4.4</v>
      </c>
      <c r="P7" s="80">
        <v>3.8</v>
      </c>
      <c r="Q7" s="80">
        <v>5.9</v>
      </c>
      <c r="R7" s="80">
        <v>6.5</v>
      </c>
      <c r="S7" s="80">
        <v>5.1</v>
      </c>
      <c r="T7" s="202">
        <v>5.2</v>
      </c>
      <c r="U7" s="202">
        <v>5.9</v>
      </c>
      <c r="V7" s="202">
        <v>4.4</v>
      </c>
    </row>
    <row r="8" spans="1:22" ht="16.5">
      <c r="A8" t="s">
        <v>232</v>
      </c>
      <c r="B8">
        <v>4.2</v>
      </c>
      <c r="C8">
        <v>4.6</v>
      </c>
      <c r="D8">
        <v>3.6</v>
      </c>
      <c r="E8">
        <v>3.9</v>
      </c>
      <c r="F8">
        <v>4.4</v>
      </c>
      <c r="G8">
        <v>3.3</v>
      </c>
      <c r="H8">
        <v>3.7</v>
      </c>
      <c r="I8">
        <v>4</v>
      </c>
      <c r="J8">
        <v>3.4</v>
      </c>
      <c r="K8" s="80">
        <v>3.7</v>
      </c>
      <c r="L8" s="80">
        <v>3.8</v>
      </c>
      <c r="M8" s="80">
        <v>3.6</v>
      </c>
      <c r="N8" s="80">
        <v>4</v>
      </c>
      <c r="O8" s="80">
        <v>4.3</v>
      </c>
      <c r="P8" s="80">
        <v>3.7</v>
      </c>
      <c r="Q8" s="80">
        <v>5.8</v>
      </c>
      <c r="R8" s="80">
        <v>6.6</v>
      </c>
      <c r="S8" s="80">
        <v>4.9</v>
      </c>
      <c r="T8" s="202">
        <v>5.2</v>
      </c>
      <c r="U8" s="202">
        <v>6.1</v>
      </c>
      <c r="V8" s="202">
        <v>4.3</v>
      </c>
    </row>
    <row r="9" spans="1:22" ht="16.5">
      <c r="A9" t="s">
        <v>233</v>
      </c>
      <c r="B9">
        <v>4.6</v>
      </c>
      <c r="C9">
        <v>5.1</v>
      </c>
      <c r="D9">
        <v>3.9</v>
      </c>
      <c r="E9">
        <v>4.3</v>
      </c>
      <c r="F9">
        <v>4.6</v>
      </c>
      <c r="G9">
        <v>4</v>
      </c>
      <c r="H9">
        <v>4.2</v>
      </c>
      <c r="I9">
        <v>4.6</v>
      </c>
      <c r="J9">
        <v>3.7</v>
      </c>
      <c r="K9" s="80">
        <v>4.2</v>
      </c>
      <c r="L9" s="80">
        <v>4.3</v>
      </c>
      <c r="M9" s="80">
        <v>4.1</v>
      </c>
      <c r="N9" s="80">
        <v>4.3</v>
      </c>
      <c r="O9" s="80">
        <v>5.2</v>
      </c>
      <c r="P9" s="80">
        <v>3</v>
      </c>
      <c r="Q9" s="80">
        <v>5.7</v>
      </c>
      <c r="R9" s="80">
        <v>6.6</v>
      </c>
      <c r="S9" s="80">
        <v>4.5</v>
      </c>
      <c r="T9" s="202">
        <v>5.2</v>
      </c>
      <c r="U9" s="202">
        <v>6.3</v>
      </c>
      <c r="V9" s="202">
        <v>3.7</v>
      </c>
    </row>
    <row r="10" spans="1:22" ht="16.5">
      <c r="A10" t="s">
        <v>234</v>
      </c>
      <c r="B10">
        <v>4.6</v>
      </c>
      <c r="C10">
        <v>5.5</v>
      </c>
      <c r="D10">
        <v>3.4</v>
      </c>
      <c r="E10">
        <v>4.2</v>
      </c>
      <c r="F10">
        <v>4.2</v>
      </c>
      <c r="G10">
        <v>4.3</v>
      </c>
      <c r="H10">
        <v>4.1</v>
      </c>
      <c r="I10">
        <v>4.5</v>
      </c>
      <c r="J10">
        <v>3.6</v>
      </c>
      <c r="K10" s="80">
        <v>3.8</v>
      </c>
      <c r="L10" s="80">
        <v>4.1</v>
      </c>
      <c r="M10" s="80">
        <v>3.4</v>
      </c>
      <c r="N10" s="80">
        <v>4.1</v>
      </c>
      <c r="O10" s="80">
        <v>4.4</v>
      </c>
      <c r="P10" s="80">
        <v>3.8</v>
      </c>
      <c r="Q10" s="80">
        <v>5.8</v>
      </c>
      <c r="R10" s="80">
        <v>6.4</v>
      </c>
      <c r="S10" s="80">
        <v>5.1</v>
      </c>
      <c r="T10" s="203">
        <v>5.2</v>
      </c>
      <c r="U10" s="203">
        <v>6.1</v>
      </c>
      <c r="V10" s="203">
        <v>4.1</v>
      </c>
    </row>
    <row r="11" spans="1:22" ht="16.5">
      <c r="A11" t="s">
        <v>235</v>
      </c>
      <c r="B11">
        <v>4.6</v>
      </c>
      <c r="C11">
        <v>5</v>
      </c>
      <c r="D11">
        <v>4</v>
      </c>
      <c r="E11">
        <v>4.1</v>
      </c>
      <c r="F11">
        <v>4.3</v>
      </c>
      <c r="G11">
        <v>3.9</v>
      </c>
      <c r="H11">
        <v>3.8</v>
      </c>
      <c r="I11">
        <v>3.9</v>
      </c>
      <c r="J11">
        <v>3.6</v>
      </c>
      <c r="K11" s="80">
        <v>3.8</v>
      </c>
      <c r="L11" s="80">
        <v>3.8</v>
      </c>
      <c r="M11" s="80">
        <v>3.8</v>
      </c>
      <c r="N11" s="80">
        <v>4.1</v>
      </c>
      <c r="O11" s="80">
        <v>4.2</v>
      </c>
      <c r="P11" s="80">
        <v>3.8</v>
      </c>
      <c r="Q11" s="80">
        <v>5.9</v>
      </c>
      <c r="R11" s="80">
        <v>6.5</v>
      </c>
      <c r="S11" s="80">
        <v>5.1</v>
      </c>
      <c r="T11" s="202">
        <v>5.5</v>
      </c>
      <c r="U11" s="202">
        <v>5.9</v>
      </c>
      <c r="V11" s="202">
        <v>4.4</v>
      </c>
    </row>
    <row r="12" spans="1:22" ht="16.5">
      <c r="A12" t="s">
        <v>236</v>
      </c>
      <c r="B12">
        <v>4.6</v>
      </c>
      <c r="C12">
        <v>4.9</v>
      </c>
      <c r="D12">
        <v>4.2</v>
      </c>
      <c r="E12">
        <v>4.3</v>
      </c>
      <c r="F12">
        <v>4.5</v>
      </c>
      <c r="G12">
        <v>4.1</v>
      </c>
      <c r="H12">
        <v>4.1</v>
      </c>
      <c r="I12">
        <v>4.2</v>
      </c>
      <c r="J12">
        <v>4</v>
      </c>
      <c r="K12" s="80">
        <v>4</v>
      </c>
      <c r="L12" s="80">
        <v>3.8</v>
      </c>
      <c r="M12" s="80">
        <v>4.3</v>
      </c>
      <c r="N12" s="80">
        <v>4.3</v>
      </c>
      <c r="O12" s="80">
        <v>4.3</v>
      </c>
      <c r="P12" s="80">
        <v>4.2</v>
      </c>
      <c r="Q12" s="80">
        <v>5.7</v>
      </c>
      <c r="R12" s="80">
        <v>6</v>
      </c>
      <c r="S12" s="80">
        <v>5.3</v>
      </c>
      <c r="T12" s="202">
        <v>5.4</v>
      </c>
      <c r="U12" s="202">
        <v>5.5</v>
      </c>
      <c r="V12" s="202">
        <v>4.6</v>
      </c>
    </row>
    <row r="13" spans="1:22" ht="16.5">
      <c r="A13" t="s">
        <v>237</v>
      </c>
      <c r="B13">
        <v>4</v>
      </c>
      <c r="C13">
        <v>4.4</v>
      </c>
      <c r="D13">
        <v>3.4</v>
      </c>
      <c r="E13">
        <v>4.1</v>
      </c>
      <c r="F13">
        <v>4.2</v>
      </c>
      <c r="G13">
        <v>3.9</v>
      </c>
      <c r="H13">
        <v>4</v>
      </c>
      <c r="I13">
        <v>3.8</v>
      </c>
      <c r="J13">
        <v>4.2</v>
      </c>
      <c r="K13" s="80">
        <v>4</v>
      </c>
      <c r="L13" s="80">
        <v>4.2</v>
      </c>
      <c r="M13" s="80">
        <v>3.7</v>
      </c>
      <c r="N13" s="80">
        <v>4.3</v>
      </c>
      <c r="O13" s="80">
        <v>4.6</v>
      </c>
      <c r="P13" s="80">
        <v>3.9</v>
      </c>
      <c r="Q13" s="80">
        <v>6</v>
      </c>
      <c r="R13" s="80">
        <v>6.6</v>
      </c>
      <c r="S13" s="80">
        <v>5.2</v>
      </c>
      <c r="T13" s="203">
        <v>5.3</v>
      </c>
      <c r="U13" s="203">
        <v>5.9</v>
      </c>
      <c r="V13" s="203">
        <v>4.6</v>
      </c>
    </row>
    <row r="14" spans="1:22" ht="16.5">
      <c r="A14" t="s">
        <v>238</v>
      </c>
      <c r="B14">
        <v>3.8</v>
      </c>
      <c r="C14">
        <v>4</v>
      </c>
      <c r="D14">
        <v>3.5</v>
      </c>
      <c r="E14">
        <v>3.9</v>
      </c>
      <c r="F14">
        <v>4.6</v>
      </c>
      <c r="G14">
        <v>3</v>
      </c>
      <c r="H14">
        <v>3.4</v>
      </c>
      <c r="I14">
        <v>3.2</v>
      </c>
      <c r="J14">
        <v>3.8</v>
      </c>
      <c r="K14" s="80">
        <v>3.9</v>
      </c>
      <c r="L14" s="80">
        <v>4</v>
      </c>
      <c r="M14" s="80">
        <v>3.8</v>
      </c>
      <c r="N14" s="80">
        <v>4</v>
      </c>
      <c r="O14" s="80">
        <v>4.2</v>
      </c>
      <c r="P14" s="80">
        <v>3.7</v>
      </c>
      <c r="Q14" s="80">
        <v>5.9</v>
      </c>
      <c r="R14" s="80">
        <v>6.4</v>
      </c>
      <c r="S14" s="80">
        <v>5.2</v>
      </c>
      <c r="T14" s="202">
        <v>5.1</v>
      </c>
      <c r="U14" s="202">
        <v>5.5</v>
      </c>
      <c r="V14" s="202">
        <v>4.5</v>
      </c>
    </row>
    <row r="15" spans="1:22" ht="16.5">
      <c r="A15" t="s">
        <v>239</v>
      </c>
      <c r="B15">
        <v>4.5</v>
      </c>
      <c r="C15">
        <v>4.8</v>
      </c>
      <c r="D15">
        <v>4</v>
      </c>
      <c r="E15">
        <v>4.2</v>
      </c>
      <c r="F15">
        <v>4.3</v>
      </c>
      <c r="G15">
        <v>3.9</v>
      </c>
      <c r="H15">
        <v>4</v>
      </c>
      <c r="I15">
        <v>4.2</v>
      </c>
      <c r="J15">
        <v>3.7</v>
      </c>
      <c r="K15" s="80">
        <v>4</v>
      </c>
      <c r="L15" s="80">
        <v>4</v>
      </c>
      <c r="M15" s="80">
        <v>3.9</v>
      </c>
      <c r="N15" s="80">
        <v>4.2</v>
      </c>
      <c r="O15" s="80">
        <v>4.3</v>
      </c>
      <c r="P15" s="80">
        <v>4</v>
      </c>
      <c r="Q15" s="80">
        <v>5.8</v>
      </c>
      <c r="R15" s="80">
        <v>6.6</v>
      </c>
      <c r="S15" s="80">
        <v>4.9</v>
      </c>
      <c r="T15" s="203">
        <v>5.2</v>
      </c>
      <c r="U15" s="203">
        <v>5.7</v>
      </c>
      <c r="V15" s="203">
        <v>4.6</v>
      </c>
    </row>
    <row r="16" spans="1:22" ht="16.5">
      <c r="A16" t="s">
        <v>240</v>
      </c>
      <c r="B16">
        <v>4.7</v>
      </c>
      <c r="C16">
        <v>4.6</v>
      </c>
      <c r="D16">
        <v>4.7</v>
      </c>
      <c r="E16">
        <v>4.2</v>
      </c>
      <c r="F16">
        <v>4.4</v>
      </c>
      <c r="G16">
        <v>4</v>
      </c>
      <c r="H16">
        <v>4.1</v>
      </c>
      <c r="I16">
        <v>4.5</v>
      </c>
      <c r="J16">
        <v>3.7</v>
      </c>
      <c r="K16" s="80">
        <v>4</v>
      </c>
      <c r="L16" s="80">
        <v>4.1</v>
      </c>
      <c r="M16" s="80">
        <v>3.9</v>
      </c>
      <c r="N16" s="80">
        <v>4.2</v>
      </c>
      <c r="O16" s="80">
        <v>4.3</v>
      </c>
      <c r="P16" s="80">
        <v>4</v>
      </c>
      <c r="Q16" s="80">
        <v>5.9</v>
      </c>
      <c r="R16" s="80">
        <v>6.7</v>
      </c>
      <c r="S16" s="80">
        <v>5</v>
      </c>
      <c r="T16" s="203">
        <v>5.4</v>
      </c>
      <c r="U16" s="203">
        <v>5.9</v>
      </c>
      <c r="V16" s="203">
        <v>4.7</v>
      </c>
    </row>
    <row r="17" spans="1:22" ht="16.5">
      <c r="A17" t="s">
        <v>241</v>
      </c>
      <c r="B17">
        <v>4.5</v>
      </c>
      <c r="C17">
        <v>4.5</v>
      </c>
      <c r="D17">
        <v>4.4</v>
      </c>
      <c r="E17">
        <v>4.2</v>
      </c>
      <c r="F17">
        <v>4.7</v>
      </c>
      <c r="G17">
        <v>3.3</v>
      </c>
      <c r="H17">
        <v>3.8</v>
      </c>
      <c r="I17">
        <v>3.7</v>
      </c>
      <c r="J17">
        <v>4</v>
      </c>
      <c r="K17" s="80">
        <v>3.9</v>
      </c>
      <c r="L17" s="80">
        <v>4.1</v>
      </c>
      <c r="M17" s="80">
        <v>3.6</v>
      </c>
      <c r="N17" s="80">
        <v>4.2</v>
      </c>
      <c r="O17" s="80">
        <v>4.3</v>
      </c>
      <c r="P17" s="80">
        <v>4</v>
      </c>
      <c r="Q17" s="80">
        <v>5.8</v>
      </c>
      <c r="R17" s="80">
        <v>6.7</v>
      </c>
      <c r="S17" s="80">
        <v>4.7</v>
      </c>
      <c r="T17" s="203">
        <v>5.3</v>
      </c>
      <c r="U17" s="203">
        <v>5.5</v>
      </c>
      <c r="V17" s="203">
        <v>4.9</v>
      </c>
    </row>
    <row r="18" spans="1:22" ht="16.5">
      <c r="A18" t="s">
        <v>242</v>
      </c>
      <c r="B18">
        <v>4.6</v>
      </c>
      <c r="C18">
        <v>5</v>
      </c>
      <c r="D18">
        <v>4</v>
      </c>
      <c r="E18">
        <v>4.2</v>
      </c>
      <c r="F18">
        <v>4.1</v>
      </c>
      <c r="G18">
        <v>4.4</v>
      </c>
      <c r="H18">
        <v>4.1</v>
      </c>
      <c r="I18">
        <v>4.1</v>
      </c>
      <c r="J18">
        <v>4.1</v>
      </c>
      <c r="K18" s="80">
        <v>4</v>
      </c>
      <c r="L18" s="80">
        <v>3.8</v>
      </c>
      <c r="M18" s="80">
        <v>4.3</v>
      </c>
      <c r="N18" s="80">
        <v>4.2</v>
      </c>
      <c r="O18" s="80">
        <v>4.1</v>
      </c>
      <c r="P18" s="80">
        <v>4.4</v>
      </c>
      <c r="Q18" s="80">
        <v>5.8</v>
      </c>
      <c r="R18" s="80">
        <v>6.5</v>
      </c>
      <c r="S18" s="80">
        <v>5</v>
      </c>
      <c r="T18" s="203">
        <v>5.1</v>
      </c>
      <c r="U18" s="203">
        <v>5.7</v>
      </c>
      <c r="V18" s="203">
        <v>4.3</v>
      </c>
    </row>
    <row r="19" spans="1:22" ht="16.5">
      <c r="A19" t="s">
        <v>243</v>
      </c>
      <c r="B19">
        <v>4.2</v>
      </c>
      <c r="C19">
        <v>4.6</v>
      </c>
      <c r="D19">
        <v>3.4</v>
      </c>
      <c r="E19">
        <v>4</v>
      </c>
      <c r="F19">
        <v>4.2</v>
      </c>
      <c r="G19">
        <v>3.7</v>
      </c>
      <c r="H19">
        <v>3.8</v>
      </c>
      <c r="I19">
        <v>4.4</v>
      </c>
      <c r="J19">
        <v>3</v>
      </c>
      <c r="K19" s="80">
        <v>3.8</v>
      </c>
      <c r="L19" s="80">
        <v>4.2</v>
      </c>
      <c r="M19" s="80">
        <v>3.3</v>
      </c>
      <c r="N19" s="80">
        <v>4.2</v>
      </c>
      <c r="O19" s="80">
        <v>4.6</v>
      </c>
      <c r="P19" s="80">
        <v>3.5</v>
      </c>
      <c r="Q19" s="80">
        <v>5.8</v>
      </c>
      <c r="R19" s="80">
        <v>6.6</v>
      </c>
      <c r="S19" s="80">
        <v>4.7</v>
      </c>
      <c r="T19" s="203">
        <v>5.2</v>
      </c>
      <c r="U19" s="203">
        <v>5.7</v>
      </c>
      <c r="V19" s="203">
        <v>4.5</v>
      </c>
    </row>
    <row r="20" spans="1:22" ht="16.5">
      <c r="A20" t="s">
        <v>244</v>
      </c>
      <c r="B20">
        <v>4.7</v>
      </c>
      <c r="C20">
        <v>4.8</v>
      </c>
      <c r="D20">
        <v>4.4</v>
      </c>
      <c r="E20">
        <v>4.4</v>
      </c>
      <c r="F20">
        <v>4.3</v>
      </c>
      <c r="G20">
        <v>4.6</v>
      </c>
      <c r="H20">
        <v>4.2</v>
      </c>
      <c r="I20">
        <v>4.3</v>
      </c>
      <c r="J20">
        <v>4</v>
      </c>
      <c r="K20" s="80">
        <v>4.2</v>
      </c>
      <c r="L20" s="80">
        <v>4.1</v>
      </c>
      <c r="M20" s="80">
        <v>4.4</v>
      </c>
      <c r="N20" s="80">
        <v>4.4</v>
      </c>
      <c r="O20" s="80">
        <v>4.8</v>
      </c>
      <c r="P20" s="80">
        <v>3.8</v>
      </c>
      <c r="Q20" s="80">
        <v>6</v>
      </c>
      <c r="R20" s="80">
        <v>6.7</v>
      </c>
      <c r="S20" s="80">
        <v>4.9</v>
      </c>
      <c r="T20" s="203">
        <v>5.3</v>
      </c>
      <c r="U20" s="203">
        <v>5.9</v>
      </c>
      <c r="V20" s="203">
        <v>4.5</v>
      </c>
    </row>
    <row r="21" spans="1:22" ht="16.5">
      <c r="A21" t="s">
        <v>245</v>
      </c>
      <c r="B21">
        <v>4.6</v>
      </c>
      <c r="C21">
        <v>5.3</v>
      </c>
      <c r="D21">
        <v>3.5</v>
      </c>
      <c r="E21">
        <v>4.2</v>
      </c>
      <c r="F21">
        <v>4.7</v>
      </c>
      <c r="G21">
        <v>3.3</v>
      </c>
      <c r="H21">
        <v>3.9</v>
      </c>
      <c r="I21">
        <v>3.8</v>
      </c>
      <c r="J21">
        <v>4</v>
      </c>
      <c r="K21" s="80">
        <v>3.9</v>
      </c>
      <c r="L21" s="80">
        <v>3.7</v>
      </c>
      <c r="M21" s="80">
        <v>4.2</v>
      </c>
      <c r="N21" s="80">
        <v>4</v>
      </c>
      <c r="O21" s="80">
        <v>4.1</v>
      </c>
      <c r="P21" s="80">
        <v>3.9</v>
      </c>
      <c r="Q21" s="80">
        <v>5.8</v>
      </c>
      <c r="R21" s="80">
        <v>6.3</v>
      </c>
      <c r="S21" s="80">
        <v>5</v>
      </c>
      <c r="T21" s="203">
        <v>5.1</v>
      </c>
      <c r="U21" s="203">
        <v>5.4</v>
      </c>
      <c r="V21" s="203">
        <v>4.8</v>
      </c>
    </row>
    <row r="22" spans="1:22" ht="16.5">
      <c r="A22" t="s">
        <v>246</v>
      </c>
      <c r="B22">
        <v>4.5</v>
      </c>
      <c r="C22">
        <v>4.9</v>
      </c>
      <c r="D22">
        <v>4</v>
      </c>
      <c r="E22">
        <v>4.2</v>
      </c>
      <c r="F22">
        <v>4.3</v>
      </c>
      <c r="G22">
        <v>4</v>
      </c>
      <c r="H22">
        <v>3.9</v>
      </c>
      <c r="I22">
        <v>4.1</v>
      </c>
      <c r="J22">
        <v>3.7</v>
      </c>
      <c r="K22" s="80">
        <v>4</v>
      </c>
      <c r="L22" s="80">
        <v>4.3</v>
      </c>
      <c r="M22" s="80">
        <v>3.6</v>
      </c>
      <c r="N22" s="80">
        <v>4.2</v>
      </c>
      <c r="O22" s="80">
        <v>4.4</v>
      </c>
      <c r="P22" s="80">
        <v>3.8</v>
      </c>
      <c r="Q22" s="80">
        <v>5.8</v>
      </c>
      <c r="R22" s="80">
        <v>6.5</v>
      </c>
      <c r="S22" s="80">
        <v>4.9</v>
      </c>
      <c r="T22" s="203">
        <v>5.2</v>
      </c>
      <c r="U22" s="203">
        <v>5.7</v>
      </c>
      <c r="V22" s="203">
        <v>4.4</v>
      </c>
    </row>
    <row r="23" spans="1:22" ht="16.5">
      <c r="A23" t="s">
        <v>247</v>
      </c>
      <c r="B23">
        <v>4.6</v>
      </c>
      <c r="C23">
        <v>5</v>
      </c>
      <c r="D23">
        <v>4</v>
      </c>
      <c r="E23">
        <v>4.2</v>
      </c>
      <c r="F23">
        <v>4.5</v>
      </c>
      <c r="G23">
        <v>3.9</v>
      </c>
      <c r="H23">
        <v>4.2</v>
      </c>
      <c r="I23">
        <v>4.3</v>
      </c>
      <c r="J23">
        <v>4</v>
      </c>
      <c r="K23" s="80">
        <v>4.2</v>
      </c>
      <c r="L23" s="80">
        <v>4.6</v>
      </c>
      <c r="M23" s="80">
        <v>3.6</v>
      </c>
      <c r="N23" s="80">
        <v>4.3</v>
      </c>
      <c r="O23" s="80">
        <v>4.6</v>
      </c>
      <c r="P23" s="80">
        <v>4.1</v>
      </c>
      <c r="Q23" s="80">
        <v>5.9</v>
      </c>
      <c r="R23" s="80">
        <v>6.7</v>
      </c>
      <c r="S23" s="80">
        <v>5</v>
      </c>
      <c r="T23" s="203">
        <v>5.3</v>
      </c>
      <c r="U23" s="203">
        <v>5.5</v>
      </c>
      <c r="V23" s="203">
        <v>5.1</v>
      </c>
    </row>
    <row r="24" spans="1:22" ht="16.5">
      <c r="A24" t="s">
        <v>248</v>
      </c>
      <c r="B24">
        <v>4.6</v>
      </c>
      <c r="C24">
        <v>5.3</v>
      </c>
      <c r="D24">
        <v>3.6</v>
      </c>
      <c r="E24">
        <v>4.1</v>
      </c>
      <c r="F24">
        <v>4.9</v>
      </c>
      <c r="G24">
        <v>3</v>
      </c>
      <c r="H24">
        <v>3.9</v>
      </c>
      <c r="I24">
        <v>3.9</v>
      </c>
      <c r="J24">
        <v>3.8</v>
      </c>
      <c r="K24" s="80">
        <v>3.8</v>
      </c>
      <c r="L24" s="80">
        <v>4.3</v>
      </c>
      <c r="M24" s="80">
        <v>3.3</v>
      </c>
      <c r="N24" s="80">
        <v>4.1</v>
      </c>
      <c r="O24" s="80">
        <v>5.1</v>
      </c>
      <c r="P24" s="80">
        <v>2.9</v>
      </c>
      <c r="Q24" s="80">
        <v>5.8</v>
      </c>
      <c r="R24" s="80">
        <v>6.8</v>
      </c>
      <c r="S24" s="80">
        <v>4.6</v>
      </c>
      <c r="T24" s="203">
        <v>5.1</v>
      </c>
      <c r="U24" s="203">
        <v>6.2</v>
      </c>
      <c r="V24" s="203">
        <v>3.8</v>
      </c>
    </row>
    <row r="25" spans="1:22" ht="16.5">
      <c r="A25" t="s">
        <v>249</v>
      </c>
      <c r="B25">
        <v>4.4</v>
      </c>
      <c r="C25">
        <v>4.4</v>
      </c>
      <c r="D25">
        <v>4.5</v>
      </c>
      <c r="E25">
        <v>4.1</v>
      </c>
      <c r="F25">
        <v>4.2</v>
      </c>
      <c r="G25">
        <v>4.1</v>
      </c>
      <c r="H25">
        <v>3.8</v>
      </c>
      <c r="I25">
        <v>4.1</v>
      </c>
      <c r="J25">
        <v>3.4</v>
      </c>
      <c r="K25" s="80">
        <v>3.7</v>
      </c>
      <c r="L25" s="80">
        <v>4.2</v>
      </c>
      <c r="M25" s="80">
        <v>3.1</v>
      </c>
      <c r="N25" s="80">
        <v>4</v>
      </c>
      <c r="O25" s="80">
        <v>4.4</v>
      </c>
      <c r="P25" s="80">
        <v>3.5</v>
      </c>
      <c r="Q25" s="80">
        <v>5.7</v>
      </c>
      <c r="R25" s="80">
        <v>6.4</v>
      </c>
      <c r="S25" s="80">
        <v>4.8</v>
      </c>
      <c r="T25" s="203">
        <v>5.1</v>
      </c>
      <c r="U25" s="203">
        <v>5.7</v>
      </c>
      <c r="V25" s="203">
        <v>4.4</v>
      </c>
    </row>
    <row r="26" spans="1:22" ht="16.5">
      <c r="A26" t="s">
        <v>250</v>
      </c>
      <c r="B26">
        <v>4.8</v>
      </c>
      <c r="C26">
        <v>5.4</v>
      </c>
      <c r="D26">
        <v>3.7</v>
      </c>
      <c r="E26">
        <v>4.3</v>
      </c>
      <c r="F26">
        <v>4.6</v>
      </c>
      <c r="G26">
        <v>3.7</v>
      </c>
      <c r="H26">
        <v>3.8</v>
      </c>
      <c r="I26">
        <v>3.7</v>
      </c>
      <c r="J26">
        <v>4</v>
      </c>
      <c r="K26" s="80">
        <v>3.8</v>
      </c>
      <c r="L26" s="80">
        <v>3.9</v>
      </c>
      <c r="M26" s="80">
        <v>3.7</v>
      </c>
      <c r="N26" s="80">
        <v>4.2</v>
      </c>
      <c r="O26" s="80">
        <v>4.9</v>
      </c>
      <c r="P26" s="80">
        <v>3.1</v>
      </c>
      <c r="Q26" s="80">
        <v>5.9</v>
      </c>
      <c r="R26" s="80">
        <v>6.6</v>
      </c>
      <c r="S26" s="80">
        <v>4.7</v>
      </c>
      <c r="T26" s="203">
        <v>5.1</v>
      </c>
      <c r="U26" s="203">
        <v>6.1</v>
      </c>
      <c r="V26" s="203">
        <v>3.5</v>
      </c>
    </row>
    <row r="27" spans="1:22" ht="16.5">
      <c r="A27" t="s">
        <v>251</v>
      </c>
      <c r="B27">
        <v>4.5</v>
      </c>
      <c r="C27">
        <v>5.1</v>
      </c>
      <c r="D27">
        <v>3.5</v>
      </c>
      <c r="E27">
        <v>4.1</v>
      </c>
      <c r="F27">
        <v>4.3</v>
      </c>
      <c r="G27">
        <v>3.9</v>
      </c>
      <c r="H27">
        <v>3.8</v>
      </c>
      <c r="I27">
        <v>4.4</v>
      </c>
      <c r="J27">
        <v>3</v>
      </c>
      <c r="K27" s="80">
        <v>3.9</v>
      </c>
      <c r="L27" s="80">
        <v>4.3</v>
      </c>
      <c r="M27" s="80">
        <v>3.5</v>
      </c>
      <c r="N27" s="80">
        <v>4.1</v>
      </c>
      <c r="O27" s="80">
        <v>4.4</v>
      </c>
      <c r="P27" s="80">
        <v>3.8</v>
      </c>
      <c r="Q27" s="80">
        <v>5.9</v>
      </c>
      <c r="R27" s="80">
        <v>6.8</v>
      </c>
      <c r="S27" s="80">
        <v>4.6</v>
      </c>
      <c r="T27" s="203">
        <v>5.2</v>
      </c>
      <c r="U27" s="203">
        <v>6.1</v>
      </c>
      <c r="V27" s="203">
        <v>3.9</v>
      </c>
    </row>
    <row r="28" spans="1:22" ht="16.5">
      <c r="A28" t="s">
        <v>252</v>
      </c>
      <c r="B28">
        <v>4.6</v>
      </c>
      <c r="C28">
        <v>4.9</v>
      </c>
      <c r="D28">
        <v>4</v>
      </c>
      <c r="E28">
        <v>4.2</v>
      </c>
      <c r="F28">
        <v>4.2</v>
      </c>
      <c r="G28">
        <v>4.1</v>
      </c>
      <c r="H28">
        <v>4.1</v>
      </c>
      <c r="I28">
        <v>4.2</v>
      </c>
      <c r="J28">
        <v>4</v>
      </c>
      <c r="K28" s="80">
        <v>4.1</v>
      </c>
      <c r="L28" s="80">
        <v>4.4</v>
      </c>
      <c r="M28" s="80">
        <v>3.6</v>
      </c>
      <c r="N28" s="80">
        <v>4.2</v>
      </c>
      <c r="O28" s="80">
        <v>4.2</v>
      </c>
      <c r="P28" s="80">
        <v>4.2</v>
      </c>
      <c r="Q28" s="80">
        <v>5.8</v>
      </c>
      <c r="R28" s="80">
        <v>6.2</v>
      </c>
      <c r="S28" s="80">
        <v>5.2</v>
      </c>
      <c r="T28" s="203">
        <v>5.1</v>
      </c>
      <c r="U28" s="203">
        <v>5.6</v>
      </c>
      <c r="V28" s="203">
        <v>4.5</v>
      </c>
    </row>
    <row r="29" spans="1:22" ht="16.5">
      <c r="A29" t="s">
        <v>253</v>
      </c>
      <c r="B29">
        <v>4.5</v>
      </c>
      <c r="C29">
        <v>4.6</v>
      </c>
      <c r="D29">
        <v>4.4</v>
      </c>
      <c r="E29">
        <v>4.2</v>
      </c>
      <c r="F29">
        <v>4</v>
      </c>
      <c r="G29">
        <v>4.6</v>
      </c>
      <c r="H29">
        <v>3.7</v>
      </c>
      <c r="I29">
        <v>3.9</v>
      </c>
      <c r="J29">
        <v>3.5</v>
      </c>
      <c r="K29" s="80">
        <v>3.8</v>
      </c>
      <c r="L29" s="80">
        <v>3.7</v>
      </c>
      <c r="M29" s="80">
        <v>3.9</v>
      </c>
      <c r="N29" s="80">
        <v>4</v>
      </c>
      <c r="O29" s="80">
        <v>4.2</v>
      </c>
      <c r="P29" s="80">
        <v>3.6</v>
      </c>
      <c r="Q29" s="80">
        <v>5.8</v>
      </c>
      <c r="R29" s="80">
        <v>6.5</v>
      </c>
      <c r="S29" s="80">
        <v>4.7</v>
      </c>
      <c r="T29" s="203">
        <v>5.1</v>
      </c>
      <c r="U29" s="203">
        <v>5.6</v>
      </c>
      <c r="V29" s="203">
        <v>4.3</v>
      </c>
    </row>
    <row r="30" spans="1:22" ht="16.5">
      <c r="A30" t="s">
        <v>254</v>
      </c>
      <c r="B30">
        <v>4.1</v>
      </c>
      <c r="C30">
        <v>3.9</v>
      </c>
      <c r="D30">
        <v>4.4</v>
      </c>
      <c r="E30">
        <v>4.2</v>
      </c>
      <c r="F30">
        <v>4</v>
      </c>
      <c r="G30">
        <v>4.6</v>
      </c>
      <c r="H30">
        <v>4.1</v>
      </c>
      <c r="I30">
        <v>3.4</v>
      </c>
      <c r="J30">
        <v>5.2</v>
      </c>
      <c r="K30" s="80">
        <v>3.8</v>
      </c>
      <c r="L30" s="80">
        <v>3.7</v>
      </c>
      <c r="M30" s="80">
        <v>3.9</v>
      </c>
      <c r="N30" s="80">
        <v>4.2</v>
      </c>
      <c r="O30" s="80">
        <v>4.1</v>
      </c>
      <c r="P30" s="80">
        <v>4.2</v>
      </c>
      <c r="Q30" s="80">
        <v>5.7</v>
      </c>
      <c r="R30" s="80">
        <v>6.2</v>
      </c>
      <c r="S30" s="80">
        <v>5</v>
      </c>
      <c r="T30" s="203">
        <v>5.1</v>
      </c>
      <c r="U30" s="203">
        <v>5.1</v>
      </c>
      <c r="V30" s="203">
        <v>4.9</v>
      </c>
    </row>
    <row r="31" spans="1:22" ht="16.5">
      <c r="A31" t="s">
        <v>255</v>
      </c>
      <c r="B31">
        <v>4.6</v>
      </c>
      <c r="C31">
        <v>5</v>
      </c>
      <c r="D31">
        <v>4.1</v>
      </c>
      <c r="E31">
        <v>4.3</v>
      </c>
      <c r="F31">
        <v>4.3</v>
      </c>
      <c r="G31">
        <v>4.4</v>
      </c>
      <c r="H31">
        <v>4.1</v>
      </c>
      <c r="I31">
        <v>4.1</v>
      </c>
      <c r="J31">
        <v>4</v>
      </c>
      <c r="K31" s="80">
        <v>4</v>
      </c>
      <c r="L31" s="80">
        <v>4.5</v>
      </c>
      <c r="M31" s="80">
        <v>3.3</v>
      </c>
      <c r="N31" s="80">
        <v>4.1</v>
      </c>
      <c r="O31" s="80">
        <v>4.5</v>
      </c>
      <c r="P31" s="80">
        <v>3.6</v>
      </c>
      <c r="Q31" s="80">
        <v>5.8</v>
      </c>
      <c r="R31" s="80">
        <v>6.5</v>
      </c>
      <c r="S31" s="80">
        <v>5</v>
      </c>
      <c r="T31" s="203">
        <v>5.4</v>
      </c>
      <c r="U31" s="203">
        <v>5.7</v>
      </c>
      <c r="V31" s="203">
        <v>4.8</v>
      </c>
    </row>
    <row r="32" spans="1:22" ht="16.5">
      <c r="A32" t="s">
        <v>256</v>
      </c>
      <c r="B32">
        <v>4.5</v>
      </c>
      <c r="C32">
        <v>4.7</v>
      </c>
      <c r="D32">
        <v>4.1</v>
      </c>
      <c r="E32">
        <v>4.2</v>
      </c>
      <c r="F32">
        <v>4.4</v>
      </c>
      <c r="G32">
        <v>3.9</v>
      </c>
      <c r="H32">
        <v>3.9</v>
      </c>
      <c r="I32">
        <v>4.4</v>
      </c>
      <c r="J32">
        <v>3.3</v>
      </c>
      <c r="K32" s="80">
        <v>3.8</v>
      </c>
      <c r="L32" s="80">
        <v>4.4</v>
      </c>
      <c r="M32" s="80">
        <v>3.1</v>
      </c>
      <c r="N32" s="80">
        <v>4</v>
      </c>
      <c r="O32" s="80">
        <v>4.2</v>
      </c>
      <c r="P32" s="80">
        <v>3.8</v>
      </c>
      <c r="Q32" s="80">
        <v>5.8</v>
      </c>
      <c r="R32" s="80">
        <v>6.7</v>
      </c>
      <c r="S32" s="80">
        <v>4.5</v>
      </c>
      <c r="T32" s="203">
        <v>5.4</v>
      </c>
      <c r="U32" s="203">
        <v>5.7</v>
      </c>
      <c r="V32" s="203">
        <v>5</v>
      </c>
    </row>
    <row r="33" spans="1:22" ht="16.5">
      <c r="A33" t="s">
        <v>257</v>
      </c>
      <c r="B33">
        <v>4.8</v>
      </c>
      <c r="C33">
        <v>5.3</v>
      </c>
      <c r="D33">
        <v>4</v>
      </c>
      <c r="E33">
        <v>4.4</v>
      </c>
      <c r="F33">
        <v>4.2</v>
      </c>
      <c r="G33">
        <v>4.8</v>
      </c>
      <c r="H33">
        <v>4.2</v>
      </c>
      <c r="I33">
        <v>3.9</v>
      </c>
      <c r="J33">
        <v>4.5</v>
      </c>
      <c r="K33" s="80">
        <v>4.1</v>
      </c>
      <c r="L33" s="80">
        <v>4.5</v>
      </c>
      <c r="M33" s="80">
        <v>3.4</v>
      </c>
      <c r="N33" s="80">
        <v>4.2</v>
      </c>
      <c r="O33" s="80">
        <v>4.8</v>
      </c>
      <c r="P33" s="80">
        <v>3.5</v>
      </c>
      <c r="Q33" s="80">
        <v>5.9</v>
      </c>
      <c r="R33" s="80">
        <v>6.3</v>
      </c>
      <c r="S33" s="80">
        <v>5.4</v>
      </c>
      <c r="T33" s="203">
        <v>5.4</v>
      </c>
      <c r="U33" s="203">
        <v>5.8</v>
      </c>
      <c r="V33" s="203">
        <v>4.7</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I647"/>
  <sheetViews>
    <sheetView zoomScalePageLayoutView="0" workbookViewId="0" topLeftCell="W628">
      <selection activeCell="E614" sqref="E614"/>
    </sheetView>
  </sheetViews>
  <sheetFormatPr defaultColWidth="9.00390625" defaultRowHeight="16.5"/>
  <sheetData>
    <row r="1" ht="25.5">
      <c r="A1" s="19" t="s">
        <v>89</v>
      </c>
    </row>
    <row r="2" ht="16.5">
      <c r="A2" s="20" t="s">
        <v>90</v>
      </c>
    </row>
    <row r="3" ht="16.5">
      <c r="A3" s="16" t="s">
        <v>263</v>
      </c>
    </row>
    <row r="4" spans="1:34" ht="16.5">
      <c r="A4" s="215" t="s">
        <v>91</v>
      </c>
      <c r="B4" s="226" t="s">
        <v>42</v>
      </c>
      <c r="C4" s="227"/>
      <c r="D4" s="228"/>
      <c r="E4" s="226" t="s">
        <v>43</v>
      </c>
      <c r="F4" s="227"/>
      <c r="G4" s="227"/>
      <c r="H4" s="227"/>
      <c r="I4" s="227"/>
      <c r="J4" s="227"/>
      <c r="K4" s="227"/>
      <c r="L4" s="227"/>
      <c r="M4" s="227"/>
      <c r="N4" s="227"/>
      <c r="O4" s="227"/>
      <c r="P4" s="228"/>
      <c r="Q4" s="226" t="s">
        <v>44</v>
      </c>
      <c r="R4" s="227"/>
      <c r="S4" s="227"/>
      <c r="T4" s="227"/>
      <c r="U4" s="227"/>
      <c r="V4" s="227"/>
      <c r="W4" s="227"/>
      <c r="X4" s="227"/>
      <c r="Y4" s="228"/>
      <c r="Z4" s="226" t="s">
        <v>45</v>
      </c>
      <c r="AA4" s="227"/>
      <c r="AB4" s="227"/>
      <c r="AC4" s="227"/>
      <c r="AD4" s="227"/>
      <c r="AE4" s="227"/>
      <c r="AF4" s="227"/>
      <c r="AG4" s="227"/>
      <c r="AH4" s="228"/>
    </row>
    <row r="5" spans="1:34" ht="16.5">
      <c r="A5" s="229"/>
      <c r="B5" s="215" t="s">
        <v>39</v>
      </c>
      <c r="C5" s="215" t="s">
        <v>7</v>
      </c>
      <c r="D5" s="215" t="s">
        <v>8</v>
      </c>
      <c r="E5" s="215" t="s">
        <v>39</v>
      </c>
      <c r="F5" s="215" t="s">
        <v>7</v>
      </c>
      <c r="G5" s="215" t="s">
        <v>8</v>
      </c>
      <c r="H5" s="226" t="s">
        <v>46</v>
      </c>
      <c r="I5" s="227"/>
      <c r="J5" s="228"/>
      <c r="K5" s="226" t="s">
        <v>47</v>
      </c>
      <c r="L5" s="227"/>
      <c r="M5" s="228"/>
      <c r="N5" s="226" t="s">
        <v>48</v>
      </c>
      <c r="O5" s="227"/>
      <c r="P5" s="228"/>
      <c r="Q5" s="215" t="s">
        <v>39</v>
      </c>
      <c r="R5" s="215" t="s">
        <v>7</v>
      </c>
      <c r="S5" s="215" t="s">
        <v>8</v>
      </c>
      <c r="T5" s="226" t="s">
        <v>49</v>
      </c>
      <c r="U5" s="227"/>
      <c r="V5" s="228"/>
      <c r="W5" s="226" t="s">
        <v>50</v>
      </c>
      <c r="X5" s="227"/>
      <c r="Y5" s="228"/>
      <c r="Z5" s="215" t="s">
        <v>39</v>
      </c>
      <c r="AA5" s="215" t="s">
        <v>7</v>
      </c>
      <c r="AB5" s="215" t="s">
        <v>8</v>
      </c>
      <c r="AC5" s="226" t="s">
        <v>51</v>
      </c>
      <c r="AD5" s="227"/>
      <c r="AE5" s="228"/>
      <c r="AF5" s="226" t="s">
        <v>52</v>
      </c>
      <c r="AG5" s="227"/>
      <c r="AH5" s="228"/>
    </row>
    <row r="6" spans="1:34" ht="16.5">
      <c r="A6" s="216"/>
      <c r="B6" s="216"/>
      <c r="C6" s="216"/>
      <c r="D6" s="216"/>
      <c r="E6" s="216"/>
      <c r="F6" s="216"/>
      <c r="G6" s="216"/>
      <c r="H6" s="21" t="s">
        <v>39</v>
      </c>
      <c r="I6" s="21" t="s">
        <v>7</v>
      </c>
      <c r="J6" s="21" t="s">
        <v>8</v>
      </c>
      <c r="K6" s="21" t="s">
        <v>39</v>
      </c>
      <c r="L6" s="21" t="s">
        <v>7</v>
      </c>
      <c r="M6" s="21" t="s">
        <v>8</v>
      </c>
      <c r="N6" s="21" t="s">
        <v>39</v>
      </c>
      <c r="O6" s="21" t="s">
        <v>7</v>
      </c>
      <c r="P6" s="21" t="s">
        <v>8</v>
      </c>
      <c r="Q6" s="216"/>
      <c r="R6" s="216"/>
      <c r="S6" s="216"/>
      <c r="T6" s="21" t="s">
        <v>39</v>
      </c>
      <c r="U6" s="21" t="s">
        <v>7</v>
      </c>
      <c r="V6" s="21" t="s">
        <v>8</v>
      </c>
      <c r="W6" s="21" t="s">
        <v>39</v>
      </c>
      <c r="X6" s="21" t="s">
        <v>7</v>
      </c>
      <c r="Y6" s="21" t="s">
        <v>8</v>
      </c>
      <c r="Z6" s="216"/>
      <c r="AA6" s="216"/>
      <c r="AB6" s="216"/>
      <c r="AC6" s="21" t="s">
        <v>39</v>
      </c>
      <c r="AD6" s="21" t="s">
        <v>7</v>
      </c>
      <c r="AE6" s="21" t="s">
        <v>8</v>
      </c>
      <c r="AF6" s="21" t="s">
        <v>39</v>
      </c>
      <c r="AG6" s="21" t="s">
        <v>7</v>
      </c>
      <c r="AH6" s="21" t="s">
        <v>8</v>
      </c>
    </row>
    <row r="7" spans="1:34" ht="16.5">
      <c r="A7" s="18" t="s">
        <v>92</v>
      </c>
      <c r="B7" s="18">
        <v>58.82</v>
      </c>
      <c r="C7" s="18">
        <v>72.67</v>
      </c>
      <c r="D7" s="18">
        <v>44.89</v>
      </c>
      <c r="E7" s="18">
        <v>55.11</v>
      </c>
      <c r="F7" s="18">
        <v>74.65</v>
      </c>
      <c r="G7" s="18">
        <v>37.63</v>
      </c>
      <c r="H7" s="18">
        <v>24.38</v>
      </c>
      <c r="I7" s="18">
        <v>36.72</v>
      </c>
      <c r="J7" s="18">
        <v>19.68</v>
      </c>
      <c r="K7" s="18">
        <v>58.11</v>
      </c>
      <c r="L7" s="18">
        <v>75.52</v>
      </c>
      <c r="M7" s="18">
        <v>42.18</v>
      </c>
      <c r="N7" s="18">
        <v>66.39</v>
      </c>
      <c r="O7" s="18">
        <v>82.98</v>
      </c>
      <c r="P7" s="18">
        <v>44.97</v>
      </c>
      <c r="Q7" s="18">
        <v>60.7</v>
      </c>
      <c r="R7" s="18">
        <v>70.45</v>
      </c>
      <c r="S7" s="18">
        <v>50.76</v>
      </c>
      <c r="T7" s="18">
        <v>51.9</v>
      </c>
      <c r="U7" s="18">
        <v>61.26</v>
      </c>
      <c r="V7" s="18">
        <v>40.51</v>
      </c>
      <c r="W7" s="18">
        <v>64.74</v>
      </c>
      <c r="X7" s="18">
        <v>75.2</v>
      </c>
      <c r="Y7" s="18">
        <v>54.87</v>
      </c>
      <c r="Z7" s="18">
        <v>66.71</v>
      </c>
      <c r="AA7" s="18">
        <v>71.32</v>
      </c>
      <c r="AB7" s="18">
        <v>60.22</v>
      </c>
      <c r="AC7" s="18">
        <v>71.34</v>
      </c>
      <c r="AD7" s="18">
        <v>77.28</v>
      </c>
      <c r="AE7" s="18">
        <v>63.65</v>
      </c>
      <c r="AF7" s="18">
        <v>61.3</v>
      </c>
      <c r="AG7" s="18">
        <v>64.86</v>
      </c>
      <c r="AH7" s="18">
        <v>55.8</v>
      </c>
    </row>
    <row r="8" spans="1:34" ht="16.5">
      <c r="A8" s="18" t="s">
        <v>93</v>
      </c>
      <c r="B8" s="18">
        <v>57.5</v>
      </c>
      <c r="C8" s="18">
        <v>70.8</v>
      </c>
      <c r="D8" s="18">
        <v>44.3</v>
      </c>
      <c r="E8" s="18">
        <v>51.3</v>
      </c>
      <c r="F8" s="18">
        <v>71.6</v>
      </c>
      <c r="G8" s="18">
        <v>33.6</v>
      </c>
      <c r="H8" s="18">
        <v>17.1</v>
      </c>
      <c r="I8" s="18">
        <v>30.8</v>
      </c>
      <c r="J8" s="18">
        <v>11.4</v>
      </c>
      <c r="K8" s="18">
        <v>52.1</v>
      </c>
      <c r="L8" s="18">
        <v>71.6</v>
      </c>
      <c r="M8" s="18">
        <v>36.2</v>
      </c>
      <c r="N8" s="18">
        <v>63.6</v>
      </c>
      <c r="O8" s="18">
        <v>80.2</v>
      </c>
      <c r="P8" s="18">
        <v>43.1</v>
      </c>
      <c r="Q8" s="18">
        <v>59.6</v>
      </c>
      <c r="R8" s="18">
        <v>68.9</v>
      </c>
      <c r="S8" s="18">
        <v>50.8</v>
      </c>
      <c r="T8" s="18">
        <v>51.7</v>
      </c>
      <c r="U8" s="18">
        <v>61.4</v>
      </c>
      <c r="V8" s="18">
        <v>40.2</v>
      </c>
      <c r="W8" s="18">
        <v>64.2</v>
      </c>
      <c r="X8" s="18">
        <v>74.1</v>
      </c>
      <c r="Y8" s="18">
        <v>55.9</v>
      </c>
      <c r="Z8" s="18">
        <v>67.7</v>
      </c>
      <c r="AA8" s="18">
        <v>72</v>
      </c>
      <c r="AB8" s="18">
        <v>61.7</v>
      </c>
      <c r="AC8" s="18">
        <v>71.6</v>
      </c>
      <c r="AD8" s="18">
        <v>76.9</v>
      </c>
      <c r="AE8" s="18">
        <v>65</v>
      </c>
      <c r="AF8" s="18">
        <v>63.7</v>
      </c>
      <c r="AG8" s="18">
        <v>67.5</v>
      </c>
      <c r="AH8" s="18">
        <v>58</v>
      </c>
    </row>
    <row r="9" spans="1:34" ht="16.5">
      <c r="A9" s="18" t="s">
        <v>94</v>
      </c>
      <c r="B9" s="18">
        <v>56.5</v>
      </c>
      <c r="C9" s="18">
        <v>69</v>
      </c>
      <c r="D9" s="18">
        <v>44.6</v>
      </c>
      <c r="E9" s="18">
        <v>44.4</v>
      </c>
      <c r="F9" s="18">
        <v>65</v>
      </c>
      <c r="G9" s="18">
        <v>28.9</v>
      </c>
      <c r="H9" s="18">
        <v>14.4</v>
      </c>
      <c r="I9" s="18">
        <v>26.1</v>
      </c>
      <c r="J9" s="18">
        <v>10.5</v>
      </c>
      <c r="K9" s="18">
        <v>44.9</v>
      </c>
      <c r="L9" s="18">
        <v>65.1</v>
      </c>
      <c r="M9" s="18">
        <v>30.9</v>
      </c>
      <c r="N9" s="18">
        <v>54.1</v>
      </c>
      <c r="O9" s="18">
        <v>71.4</v>
      </c>
      <c r="P9" s="18">
        <v>35.2</v>
      </c>
      <c r="Q9" s="18">
        <v>57</v>
      </c>
      <c r="R9" s="18">
        <v>67.3</v>
      </c>
      <c r="S9" s="18">
        <v>48.3</v>
      </c>
      <c r="T9" s="18">
        <v>48.4</v>
      </c>
      <c r="U9" s="18">
        <v>59.7</v>
      </c>
      <c r="V9" s="18">
        <v>36</v>
      </c>
      <c r="W9" s="18">
        <v>63.8</v>
      </c>
      <c r="X9" s="18">
        <v>74.7</v>
      </c>
      <c r="Y9" s="18">
        <v>56</v>
      </c>
      <c r="Z9" s="18">
        <v>68.8</v>
      </c>
      <c r="AA9" s="18">
        <v>73.8</v>
      </c>
      <c r="AB9" s="18">
        <v>62.1</v>
      </c>
      <c r="AC9" s="18">
        <v>72.1</v>
      </c>
      <c r="AD9" s="18">
        <v>77.8</v>
      </c>
      <c r="AE9" s="18">
        <v>65.6</v>
      </c>
      <c r="AF9" s="18">
        <v>66.3</v>
      </c>
      <c r="AG9" s="18">
        <v>71.1</v>
      </c>
      <c r="AH9" s="18">
        <v>58.9</v>
      </c>
    </row>
    <row r="10" spans="1:34" ht="16.5">
      <c r="A10" s="18" t="s">
        <v>95</v>
      </c>
      <c r="B10" s="18">
        <v>57.6</v>
      </c>
      <c r="C10" s="18">
        <v>71.7</v>
      </c>
      <c r="D10" s="18">
        <v>43.2</v>
      </c>
      <c r="E10" s="18">
        <v>48.2</v>
      </c>
      <c r="F10" s="18">
        <v>69.2</v>
      </c>
      <c r="G10" s="18">
        <v>29.4</v>
      </c>
      <c r="H10" s="18">
        <v>14.7</v>
      </c>
      <c r="I10" s="18">
        <v>29.6</v>
      </c>
      <c r="J10" s="18">
        <v>8</v>
      </c>
      <c r="K10" s="18">
        <v>48</v>
      </c>
      <c r="L10" s="18">
        <v>67.7</v>
      </c>
      <c r="M10" s="18">
        <v>31.3</v>
      </c>
      <c r="N10" s="18">
        <v>66</v>
      </c>
      <c r="O10" s="18">
        <v>82.1</v>
      </c>
      <c r="P10" s="18">
        <v>44.1</v>
      </c>
      <c r="Q10" s="18">
        <v>65.5</v>
      </c>
      <c r="R10" s="18">
        <v>75.2</v>
      </c>
      <c r="S10" s="18">
        <v>55.4</v>
      </c>
      <c r="T10" s="18">
        <v>56.8</v>
      </c>
      <c r="U10" s="18">
        <v>67.4</v>
      </c>
      <c r="V10" s="18">
        <v>41.9</v>
      </c>
      <c r="W10" s="18">
        <v>69.2</v>
      </c>
      <c r="X10" s="18">
        <v>79.2</v>
      </c>
      <c r="Y10" s="18">
        <v>60</v>
      </c>
      <c r="Z10" s="18">
        <v>67.9</v>
      </c>
      <c r="AA10" s="18">
        <v>70.9</v>
      </c>
      <c r="AB10" s="18">
        <v>63.5</v>
      </c>
      <c r="AC10" s="18">
        <v>74.1</v>
      </c>
      <c r="AD10" s="18">
        <v>77.9</v>
      </c>
      <c r="AE10" s="18">
        <v>68.9</v>
      </c>
      <c r="AF10" s="18">
        <v>59.5</v>
      </c>
      <c r="AG10" s="18">
        <v>61.9</v>
      </c>
      <c r="AH10" s="18">
        <v>56.1</v>
      </c>
    </row>
    <row r="11" spans="1:34" ht="16.5">
      <c r="A11" s="18" t="s">
        <v>96</v>
      </c>
      <c r="B11" s="18">
        <v>60</v>
      </c>
      <c r="C11" s="18">
        <v>70.2</v>
      </c>
      <c r="D11" s="18">
        <v>49.9</v>
      </c>
      <c r="E11" s="18">
        <v>53.9</v>
      </c>
      <c r="F11" s="18">
        <v>70</v>
      </c>
      <c r="G11" s="18">
        <v>39.8</v>
      </c>
      <c r="H11" s="18">
        <v>19.5</v>
      </c>
      <c r="I11" s="18">
        <v>27</v>
      </c>
      <c r="J11" s="18">
        <v>16.7</v>
      </c>
      <c r="K11" s="18">
        <v>55.5</v>
      </c>
      <c r="L11" s="18">
        <v>68.5</v>
      </c>
      <c r="M11" s="18">
        <v>44.4</v>
      </c>
      <c r="N11" s="18">
        <v>66.5</v>
      </c>
      <c r="O11" s="18">
        <v>80.7</v>
      </c>
      <c r="P11" s="18">
        <v>48.3</v>
      </c>
      <c r="Q11" s="18">
        <v>61.8</v>
      </c>
      <c r="R11" s="18">
        <v>67.6</v>
      </c>
      <c r="S11" s="18">
        <v>56.4</v>
      </c>
      <c r="T11" s="18">
        <v>49.2</v>
      </c>
      <c r="U11" s="18">
        <v>55.2</v>
      </c>
      <c r="V11" s="18">
        <v>42.5</v>
      </c>
      <c r="W11" s="18">
        <v>68.1</v>
      </c>
      <c r="X11" s="18">
        <v>74.8</v>
      </c>
      <c r="Y11" s="18">
        <v>62.5</v>
      </c>
      <c r="Z11" s="18">
        <v>70.6</v>
      </c>
      <c r="AA11" s="18">
        <v>73.8</v>
      </c>
      <c r="AB11" s="18">
        <v>66.2</v>
      </c>
      <c r="AC11" s="18">
        <v>74.7</v>
      </c>
      <c r="AD11" s="18">
        <v>78.5</v>
      </c>
      <c r="AE11" s="18">
        <v>70.1</v>
      </c>
      <c r="AF11" s="18">
        <v>66.8</v>
      </c>
      <c r="AG11" s="18">
        <v>69.8</v>
      </c>
      <c r="AH11" s="18">
        <v>61.8</v>
      </c>
    </row>
    <row r="12" spans="1:34" ht="16.5">
      <c r="A12" s="18" t="s">
        <v>97</v>
      </c>
      <c r="B12" s="18">
        <v>57.6</v>
      </c>
      <c r="C12" s="18">
        <v>71.9</v>
      </c>
      <c r="D12" s="18">
        <v>43.4</v>
      </c>
      <c r="E12" s="18">
        <v>53.9</v>
      </c>
      <c r="F12" s="18">
        <v>75.4</v>
      </c>
      <c r="G12" s="18">
        <v>34.6</v>
      </c>
      <c r="H12" s="18">
        <v>17</v>
      </c>
      <c r="I12" s="18">
        <v>30.1</v>
      </c>
      <c r="J12" s="18">
        <v>11.6</v>
      </c>
      <c r="K12" s="18">
        <v>54.3</v>
      </c>
      <c r="L12" s="18">
        <v>75.4</v>
      </c>
      <c r="M12" s="18">
        <v>37.2</v>
      </c>
      <c r="N12" s="18">
        <v>65.6</v>
      </c>
      <c r="O12" s="18">
        <v>83.3</v>
      </c>
      <c r="P12" s="18">
        <v>42.4</v>
      </c>
      <c r="Q12" s="18">
        <v>59.3</v>
      </c>
      <c r="R12" s="18">
        <v>68.5</v>
      </c>
      <c r="S12" s="18">
        <v>50.4</v>
      </c>
      <c r="T12" s="18">
        <v>54.3</v>
      </c>
      <c r="U12" s="18">
        <v>63.4</v>
      </c>
      <c r="V12" s="18">
        <v>42.8</v>
      </c>
      <c r="W12" s="18">
        <v>61.9</v>
      </c>
      <c r="X12" s="18">
        <v>71.8</v>
      </c>
      <c r="Y12" s="18">
        <v>53.7</v>
      </c>
      <c r="Z12" s="18">
        <v>65.4</v>
      </c>
      <c r="AA12" s="18">
        <v>69</v>
      </c>
      <c r="AB12" s="18">
        <v>60.4</v>
      </c>
      <c r="AC12" s="18">
        <v>69.7</v>
      </c>
      <c r="AD12" s="18">
        <v>74.8</v>
      </c>
      <c r="AE12" s="18">
        <v>63.2</v>
      </c>
      <c r="AF12" s="18">
        <v>60.2</v>
      </c>
      <c r="AG12" s="18">
        <v>62.4</v>
      </c>
      <c r="AH12" s="18">
        <v>56.9</v>
      </c>
    </row>
    <row r="13" spans="1:34" ht="16.5">
      <c r="A13" s="18" t="s">
        <v>98</v>
      </c>
      <c r="B13" s="18">
        <v>59.4</v>
      </c>
      <c r="C13" s="18">
        <v>74.5</v>
      </c>
      <c r="D13" s="18">
        <v>43.7</v>
      </c>
      <c r="E13" s="18">
        <v>56.8</v>
      </c>
      <c r="F13" s="18">
        <v>78</v>
      </c>
      <c r="G13" s="18">
        <v>36.3</v>
      </c>
      <c r="H13" s="18">
        <v>24.5</v>
      </c>
      <c r="I13" s="18">
        <v>46.2</v>
      </c>
      <c r="J13" s="18">
        <v>13.3</v>
      </c>
      <c r="K13" s="18">
        <v>60.2</v>
      </c>
      <c r="L13" s="18">
        <v>78.5</v>
      </c>
      <c r="M13" s="18">
        <v>41.1</v>
      </c>
      <c r="N13" s="18">
        <v>73.7</v>
      </c>
      <c r="O13" s="18">
        <v>89.5</v>
      </c>
      <c r="P13" s="18">
        <v>52.8</v>
      </c>
      <c r="Q13" s="18">
        <v>63.2</v>
      </c>
      <c r="R13" s="18">
        <v>70.8</v>
      </c>
      <c r="S13" s="18">
        <v>55.1</v>
      </c>
      <c r="T13" s="18">
        <v>54.1</v>
      </c>
      <c r="U13" s="18">
        <v>60.6</v>
      </c>
      <c r="V13" s="18">
        <v>45.5</v>
      </c>
      <c r="W13" s="18">
        <v>67</v>
      </c>
      <c r="X13" s="18">
        <v>75.6</v>
      </c>
      <c r="Y13" s="18">
        <v>58.6</v>
      </c>
      <c r="Z13" s="18">
        <v>65.2</v>
      </c>
      <c r="AA13" s="18">
        <v>65.6</v>
      </c>
      <c r="AB13" s="18">
        <v>64.5</v>
      </c>
      <c r="AC13" s="18">
        <v>74.3</v>
      </c>
      <c r="AD13" s="18">
        <v>77.1</v>
      </c>
      <c r="AE13" s="18">
        <v>70.5</v>
      </c>
      <c r="AF13" s="18">
        <v>52.4</v>
      </c>
      <c r="AG13" s="18">
        <v>50.3</v>
      </c>
      <c r="AH13" s="18">
        <v>55.7</v>
      </c>
    </row>
    <row r="14" spans="1:34" ht="16.5">
      <c r="A14" s="18" t="s">
        <v>99</v>
      </c>
      <c r="B14" s="18">
        <v>56.7</v>
      </c>
      <c r="C14" s="18">
        <v>69.2</v>
      </c>
      <c r="D14" s="18">
        <v>43.8</v>
      </c>
      <c r="E14" s="18">
        <v>51.1</v>
      </c>
      <c r="F14" s="18">
        <v>68.3</v>
      </c>
      <c r="G14" s="18">
        <v>35.4</v>
      </c>
      <c r="H14" s="18">
        <v>16.1</v>
      </c>
      <c r="I14" s="18">
        <v>28.4</v>
      </c>
      <c r="J14" s="18">
        <v>10.2</v>
      </c>
      <c r="K14" s="18">
        <v>52.3</v>
      </c>
      <c r="L14" s="18">
        <v>68.1</v>
      </c>
      <c r="M14" s="18">
        <v>38</v>
      </c>
      <c r="N14" s="18">
        <v>64.3</v>
      </c>
      <c r="O14" s="18">
        <v>78.5</v>
      </c>
      <c r="P14" s="18">
        <v>47.3</v>
      </c>
      <c r="Q14" s="18">
        <v>60.2</v>
      </c>
      <c r="R14" s="18">
        <v>68.8</v>
      </c>
      <c r="S14" s="18">
        <v>51.2</v>
      </c>
      <c r="T14" s="18">
        <v>51.5</v>
      </c>
      <c r="U14" s="18">
        <v>59.2</v>
      </c>
      <c r="V14" s="18">
        <v>41.7</v>
      </c>
      <c r="W14" s="18">
        <v>64.5</v>
      </c>
      <c r="X14" s="18">
        <v>74.4</v>
      </c>
      <c r="Y14" s="18">
        <v>55.3</v>
      </c>
      <c r="Z14" s="18">
        <v>67.1</v>
      </c>
      <c r="AA14" s="18">
        <v>71.9</v>
      </c>
      <c r="AB14" s="18">
        <v>59.6</v>
      </c>
      <c r="AC14" s="18">
        <v>71.5</v>
      </c>
      <c r="AD14" s="18">
        <v>76.9</v>
      </c>
      <c r="AE14" s="18">
        <v>63.1</v>
      </c>
      <c r="AF14" s="18">
        <v>61.2</v>
      </c>
      <c r="AG14" s="18">
        <v>65.3</v>
      </c>
      <c r="AH14" s="18">
        <v>55</v>
      </c>
    </row>
    <row r="15" spans="1:34" ht="16.5">
      <c r="A15" s="18" t="s">
        <v>100</v>
      </c>
      <c r="B15" s="18">
        <v>61.8</v>
      </c>
      <c r="C15" s="18">
        <v>75</v>
      </c>
      <c r="D15" s="18">
        <v>47.7</v>
      </c>
      <c r="E15" s="18">
        <v>55.8</v>
      </c>
      <c r="F15" s="18">
        <v>74.1</v>
      </c>
      <c r="G15" s="18">
        <v>39.4</v>
      </c>
      <c r="H15" s="18">
        <v>16.7</v>
      </c>
      <c r="I15" s="18">
        <v>26.5</v>
      </c>
      <c r="J15" s="18">
        <v>12.6</v>
      </c>
      <c r="K15" s="18">
        <v>58.9</v>
      </c>
      <c r="L15" s="18">
        <v>76.3</v>
      </c>
      <c r="M15" s="18">
        <v>42.9</v>
      </c>
      <c r="N15" s="18">
        <v>71.3</v>
      </c>
      <c r="O15" s="18">
        <v>84.3</v>
      </c>
      <c r="P15" s="18">
        <v>55.1</v>
      </c>
      <c r="Q15" s="18">
        <v>67.8</v>
      </c>
      <c r="R15" s="18">
        <v>75.5</v>
      </c>
      <c r="S15" s="18">
        <v>58.6</v>
      </c>
      <c r="T15" s="18">
        <v>59.3</v>
      </c>
      <c r="U15" s="18">
        <v>70</v>
      </c>
      <c r="V15" s="18">
        <v>48.8</v>
      </c>
      <c r="W15" s="18">
        <v>70.9</v>
      </c>
      <c r="X15" s="18">
        <v>77.2</v>
      </c>
      <c r="Y15" s="18">
        <v>62.7</v>
      </c>
      <c r="Z15" s="18">
        <v>72.2</v>
      </c>
      <c r="AA15" s="18">
        <v>76.8</v>
      </c>
      <c r="AB15" s="18">
        <v>64.6</v>
      </c>
      <c r="AC15" s="18">
        <v>75.5</v>
      </c>
      <c r="AD15" s="18">
        <v>80.7</v>
      </c>
      <c r="AE15" s="18">
        <v>66.3</v>
      </c>
      <c r="AF15" s="18">
        <v>65.5</v>
      </c>
      <c r="AG15" s="18">
        <v>68.3</v>
      </c>
      <c r="AH15" s="18">
        <v>61.3</v>
      </c>
    </row>
    <row r="16" spans="1:34" ht="16.5">
      <c r="A16" s="18" t="s">
        <v>101</v>
      </c>
      <c r="B16" s="18">
        <v>59.5</v>
      </c>
      <c r="C16" s="18">
        <v>74.9</v>
      </c>
      <c r="D16" s="18">
        <v>44</v>
      </c>
      <c r="E16" s="18">
        <v>57.6</v>
      </c>
      <c r="F16" s="18">
        <v>78.2</v>
      </c>
      <c r="G16" s="18">
        <v>38.8</v>
      </c>
      <c r="H16" s="18">
        <v>26.7</v>
      </c>
      <c r="I16" s="18">
        <v>42.9</v>
      </c>
      <c r="J16" s="18">
        <v>21</v>
      </c>
      <c r="K16" s="18">
        <v>61.9</v>
      </c>
      <c r="L16" s="18">
        <v>79.1</v>
      </c>
      <c r="M16" s="18">
        <v>44.8</v>
      </c>
      <c r="N16" s="18">
        <v>69</v>
      </c>
      <c r="O16" s="18">
        <v>86.3</v>
      </c>
      <c r="P16" s="18">
        <v>46.4</v>
      </c>
      <c r="Q16" s="18">
        <v>61</v>
      </c>
      <c r="R16" s="18">
        <v>71.4</v>
      </c>
      <c r="S16" s="18">
        <v>49.4</v>
      </c>
      <c r="T16" s="18">
        <v>52.3</v>
      </c>
      <c r="U16" s="18">
        <v>61.7</v>
      </c>
      <c r="V16" s="18">
        <v>40.7</v>
      </c>
      <c r="W16" s="18">
        <v>64.4</v>
      </c>
      <c r="X16" s="18">
        <v>75.6</v>
      </c>
      <c r="Y16" s="18">
        <v>52.6</v>
      </c>
      <c r="Z16" s="18">
        <v>64.7</v>
      </c>
      <c r="AA16" s="18">
        <v>70.1</v>
      </c>
      <c r="AB16" s="18">
        <v>57.4</v>
      </c>
      <c r="AC16" s="18">
        <v>69.8</v>
      </c>
      <c r="AD16" s="18">
        <v>77</v>
      </c>
      <c r="AE16" s="18">
        <v>61</v>
      </c>
      <c r="AF16" s="18">
        <v>57.3</v>
      </c>
      <c r="AG16" s="18">
        <v>61.1</v>
      </c>
      <c r="AH16" s="18">
        <v>51.5</v>
      </c>
    </row>
    <row r="17" spans="1:34" ht="16.5">
      <c r="A17" s="18" t="s">
        <v>102</v>
      </c>
      <c r="B17" s="18">
        <v>56.7</v>
      </c>
      <c r="C17" s="18">
        <v>71.2</v>
      </c>
      <c r="D17" s="18">
        <v>42.9</v>
      </c>
      <c r="E17" s="18">
        <v>49.6</v>
      </c>
      <c r="F17" s="18">
        <v>71.9</v>
      </c>
      <c r="G17" s="18">
        <v>32.6</v>
      </c>
      <c r="H17" s="18">
        <v>19.2</v>
      </c>
      <c r="I17" s="18">
        <v>35.6</v>
      </c>
      <c r="J17" s="18">
        <v>14.1</v>
      </c>
      <c r="K17" s="18">
        <v>51.3</v>
      </c>
      <c r="L17" s="18">
        <v>72.6</v>
      </c>
      <c r="M17" s="18">
        <v>35.3</v>
      </c>
      <c r="N17" s="18">
        <v>58.8</v>
      </c>
      <c r="O17" s="18">
        <v>77.3</v>
      </c>
      <c r="P17" s="18">
        <v>39.3</v>
      </c>
      <c r="Q17" s="18">
        <v>58.4</v>
      </c>
      <c r="R17" s="18">
        <v>70.7</v>
      </c>
      <c r="S17" s="18">
        <v>46.4</v>
      </c>
      <c r="T17" s="18">
        <v>49.4</v>
      </c>
      <c r="U17" s="18">
        <v>60.8</v>
      </c>
      <c r="V17" s="18">
        <v>36.3</v>
      </c>
      <c r="W17" s="18">
        <v>62.3</v>
      </c>
      <c r="X17" s="18">
        <v>75.7</v>
      </c>
      <c r="Y17" s="18">
        <v>50.3</v>
      </c>
      <c r="Z17" s="18">
        <v>65.9</v>
      </c>
      <c r="AA17" s="18">
        <v>70.8</v>
      </c>
      <c r="AB17" s="18">
        <v>59.4</v>
      </c>
      <c r="AC17" s="18">
        <v>69.8</v>
      </c>
      <c r="AD17" s="18">
        <v>76.3</v>
      </c>
      <c r="AE17" s="18">
        <v>62.2</v>
      </c>
      <c r="AF17" s="18">
        <v>61.4</v>
      </c>
      <c r="AG17" s="18">
        <v>65.1</v>
      </c>
      <c r="AH17" s="18">
        <v>55.8</v>
      </c>
    </row>
    <row r="18" spans="1:34" ht="16.5">
      <c r="A18" s="18" t="s">
        <v>103</v>
      </c>
      <c r="B18" s="18">
        <v>62.1</v>
      </c>
      <c r="C18" s="18">
        <v>75.2</v>
      </c>
      <c r="D18" s="18">
        <v>48.3</v>
      </c>
      <c r="E18" s="18">
        <v>57.4</v>
      </c>
      <c r="F18" s="18">
        <v>74.7</v>
      </c>
      <c r="G18" s="18">
        <v>41.6</v>
      </c>
      <c r="H18" s="18">
        <v>19.9</v>
      </c>
      <c r="I18" s="18">
        <v>35.5</v>
      </c>
      <c r="J18" s="18">
        <v>14.3</v>
      </c>
      <c r="K18" s="18">
        <v>60.3</v>
      </c>
      <c r="L18" s="18">
        <v>73.3</v>
      </c>
      <c r="M18" s="18">
        <v>47.3</v>
      </c>
      <c r="N18" s="18">
        <v>74.1</v>
      </c>
      <c r="O18" s="18">
        <v>86.5</v>
      </c>
      <c r="P18" s="18">
        <v>58.3</v>
      </c>
      <c r="Q18" s="18">
        <v>68.4</v>
      </c>
      <c r="R18" s="18">
        <v>76.4</v>
      </c>
      <c r="S18" s="18">
        <v>58.7</v>
      </c>
      <c r="T18" s="18">
        <v>59.3</v>
      </c>
      <c r="U18" s="18">
        <v>65.8</v>
      </c>
      <c r="V18" s="18">
        <v>50.7</v>
      </c>
      <c r="W18" s="18">
        <v>71.6</v>
      </c>
      <c r="X18" s="18">
        <v>80.3</v>
      </c>
      <c r="Y18" s="18">
        <v>61.4</v>
      </c>
      <c r="Z18" s="18">
        <v>67.2</v>
      </c>
      <c r="AA18" s="18">
        <v>74.1</v>
      </c>
      <c r="AB18" s="18">
        <v>57.9</v>
      </c>
      <c r="AC18" s="18">
        <v>73</v>
      </c>
      <c r="AD18" s="18">
        <v>81</v>
      </c>
      <c r="AE18" s="18">
        <v>61.7</v>
      </c>
      <c r="AF18" s="18">
        <v>57.5</v>
      </c>
      <c r="AG18" s="18">
        <v>61.9</v>
      </c>
      <c r="AH18" s="18">
        <v>51.8</v>
      </c>
    </row>
    <row r="19" spans="1:34" ht="16.5">
      <c r="A19" s="18" t="s">
        <v>104</v>
      </c>
      <c r="B19" s="18">
        <v>58.7</v>
      </c>
      <c r="C19" s="18">
        <v>75.3</v>
      </c>
      <c r="D19" s="18">
        <v>42.2</v>
      </c>
      <c r="E19" s="18">
        <v>56.7</v>
      </c>
      <c r="F19" s="18">
        <v>79.6</v>
      </c>
      <c r="G19" s="18">
        <v>36</v>
      </c>
      <c r="H19" s="18">
        <v>21.3</v>
      </c>
      <c r="I19" s="18">
        <v>42.2</v>
      </c>
      <c r="J19" s="18">
        <v>13.7</v>
      </c>
      <c r="K19" s="18">
        <v>59.6</v>
      </c>
      <c r="L19" s="18">
        <v>80.5</v>
      </c>
      <c r="M19" s="18">
        <v>39.8</v>
      </c>
      <c r="N19" s="18">
        <v>68.1</v>
      </c>
      <c r="O19" s="18">
        <v>86.4</v>
      </c>
      <c r="P19" s="18">
        <v>45.9</v>
      </c>
      <c r="Q19" s="18">
        <v>60.6</v>
      </c>
      <c r="R19" s="18">
        <v>71.1</v>
      </c>
      <c r="S19" s="18">
        <v>49.1</v>
      </c>
      <c r="T19" s="18">
        <v>53.1</v>
      </c>
      <c r="U19" s="18">
        <v>62.2</v>
      </c>
      <c r="V19" s="18">
        <v>41.1</v>
      </c>
      <c r="W19" s="18">
        <v>63.1</v>
      </c>
      <c r="X19" s="18">
        <v>74.3</v>
      </c>
      <c r="Y19" s="18">
        <v>51.4</v>
      </c>
      <c r="Z19" s="18">
        <v>62.9</v>
      </c>
      <c r="AA19" s="18">
        <v>68.7</v>
      </c>
      <c r="AB19" s="18">
        <v>55.9</v>
      </c>
      <c r="AC19" s="18">
        <v>67</v>
      </c>
      <c r="AD19" s="18">
        <v>73.9</v>
      </c>
      <c r="AE19" s="18">
        <v>59.5</v>
      </c>
      <c r="AF19" s="18">
        <v>55.7</v>
      </c>
      <c r="AG19" s="18">
        <v>60.7</v>
      </c>
      <c r="AH19" s="18">
        <v>48.7</v>
      </c>
    </row>
    <row r="20" spans="1:34" ht="16.5">
      <c r="A20" s="18" t="s">
        <v>105</v>
      </c>
      <c r="B20" s="18">
        <v>58.4</v>
      </c>
      <c r="C20" s="18">
        <v>74.8</v>
      </c>
      <c r="D20" s="18">
        <v>41.6</v>
      </c>
      <c r="E20" s="18">
        <v>57.3</v>
      </c>
      <c r="F20" s="18">
        <v>79.1</v>
      </c>
      <c r="G20" s="18">
        <v>37.4</v>
      </c>
      <c r="H20" s="18">
        <v>28.3</v>
      </c>
      <c r="I20" s="18">
        <v>46.4</v>
      </c>
      <c r="J20" s="18">
        <v>21.7</v>
      </c>
      <c r="K20" s="18">
        <v>63.6</v>
      </c>
      <c r="L20" s="18">
        <v>81.5</v>
      </c>
      <c r="M20" s="18">
        <v>44.7</v>
      </c>
      <c r="N20" s="18">
        <v>68.7</v>
      </c>
      <c r="O20" s="18">
        <v>86.6</v>
      </c>
      <c r="P20" s="18">
        <v>44.1</v>
      </c>
      <c r="Q20" s="18">
        <v>59.6</v>
      </c>
      <c r="R20" s="18">
        <v>70.1</v>
      </c>
      <c r="S20" s="18">
        <v>47.4</v>
      </c>
      <c r="T20" s="18">
        <v>52.3</v>
      </c>
      <c r="U20" s="18">
        <v>63.1</v>
      </c>
      <c r="V20" s="18">
        <v>38.9</v>
      </c>
      <c r="W20" s="18">
        <v>62.3</v>
      </c>
      <c r="X20" s="18">
        <v>72.7</v>
      </c>
      <c r="Y20" s="18">
        <v>50.4</v>
      </c>
      <c r="Z20" s="18">
        <v>61.1</v>
      </c>
      <c r="AA20" s="18">
        <v>66.1</v>
      </c>
      <c r="AB20" s="18">
        <v>54.4</v>
      </c>
      <c r="AC20" s="18">
        <v>66.9</v>
      </c>
      <c r="AD20" s="18">
        <v>75.4</v>
      </c>
      <c r="AE20" s="18">
        <v>57.3</v>
      </c>
      <c r="AF20" s="18">
        <v>52.6</v>
      </c>
      <c r="AG20" s="18">
        <v>54.7</v>
      </c>
      <c r="AH20" s="18">
        <v>49.1</v>
      </c>
    </row>
    <row r="21" spans="1:34" ht="16.5">
      <c r="A21" s="18" t="s">
        <v>106</v>
      </c>
      <c r="B21" s="18">
        <v>58.3</v>
      </c>
      <c r="C21" s="18">
        <v>75.7</v>
      </c>
      <c r="D21" s="18">
        <v>40.1</v>
      </c>
      <c r="E21" s="18">
        <v>56.1</v>
      </c>
      <c r="F21" s="18">
        <v>78.3</v>
      </c>
      <c r="G21" s="18">
        <v>34.7</v>
      </c>
      <c r="H21" s="18">
        <v>21.9</v>
      </c>
      <c r="I21" s="18">
        <v>39.1</v>
      </c>
      <c r="J21" s="18">
        <v>15.5</v>
      </c>
      <c r="K21" s="18">
        <v>59.3</v>
      </c>
      <c r="L21" s="18">
        <v>76</v>
      </c>
      <c r="M21" s="18">
        <v>41.6</v>
      </c>
      <c r="N21" s="18">
        <v>69.9</v>
      </c>
      <c r="O21" s="18">
        <v>90.7</v>
      </c>
      <c r="P21" s="18">
        <v>41.7</v>
      </c>
      <c r="Q21" s="18">
        <v>59.2</v>
      </c>
      <c r="R21" s="18">
        <v>71.5</v>
      </c>
      <c r="S21" s="18">
        <v>46.1</v>
      </c>
      <c r="T21" s="18">
        <v>49.8</v>
      </c>
      <c r="U21" s="18">
        <v>59.6</v>
      </c>
      <c r="V21" s="18">
        <v>38.2</v>
      </c>
      <c r="W21" s="18">
        <v>64.4</v>
      </c>
      <c r="X21" s="18">
        <v>78.7</v>
      </c>
      <c r="Y21" s="18">
        <v>50.2</v>
      </c>
      <c r="Z21" s="18">
        <v>67.5</v>
      </c>
      <c r="AA21" s="18">
        <v>73.6</v>
      </c>
      <c r="AB21" s="18">
        <v>58</v>
      </c>
      <c r="AC21" s="18">
        <v>73.4</v>
      </c>
      <c r="AD21" s="18">
        <v>81</v>
      </c>
      <c r="AE21" s="18">
        <v>62.6</v>
      </c>
      <c r="AF21" s="18">
        <v>58.3</v>
      </c>
      <c r="AG21" s="18">
        <v>63.1</v>
      </c>
      <c r="AH21" s="18">
        <v>49.7</v>
      </c>
    </row>
    <row r="22" spans="1:34" ht="16.5">
      <c r="A22" s="18" t="s">
        <v>107</v>
      </c>
      <c r="B22" s="18">
        <v>64.7</v>
      </c>
      <c r="C22" s="18">
        <v>77</v>
      </c>
      <c r="D22" s="18">
        <v>51.7</v>
      </c>
      <c r="E22" s="18">
        <v>65</v>
      </c>
      <c r="F22" s="18">
        <v>80.2</v>
      </c>
      <c r="G22" s="18">
        <v>50.2</v>
      </c>
      <c r="H22" s="18">
        <v>38</v>
      </c>
      <c r="I22" s="18">
        <v>46.7</v>
      </c>
      <c r="J22" s="18">
        <v>35</v>
      </c>
      <c r="K22" s="18">
        <v>72.5</v>
      </c>
      <c r="L22" s="18">
        <v>82.1</v>
      </c>
      <c r="M22" s="18">
        <v>61.3</v>
      </c>
      <c r="N22" s="18">
        <v>74.2</v>
      </c>
      <c r="O22" s="18">
        <v>88.1</v>
      </c>
      <c r="P22" s="18">
        <v>52.3</v>
      </c>
      <c r="Q22" s="18">
        <v>62.7</v>
      </c>
      <c r="R22" s="18">
        <v>71</v>
      </c>
      <c r="S22" s="18">
        <v>53.2</v>
      </c>
      <c r="T22" s="18">
        <v>52.3</v>
      </c>
      <c r="U22" s="18">
        <v>59</v>
      </c>
      <c r="V22" s="18">
        <v>43.9</v>
      </c>
      <c r="W22" s="18">
        <v>67.8</v>
      </c>
      <c r="X22" s="18">
        <v>77.4</v>
      </c>
      <c r="Y22" s="18">
        <v>57.5</v>
      </c>
      <c r="Z22" s="18">
        <v>67.2</v>
      </c>
      <c r="AA22" s="18">
        <v>71.6</v>
      </c>
      <c r="AB22" s="18">
        <v>60.3</v>
      </c>
      <c r="AC22" s="18">
        <v>75.8</v>
      </c>
      <c r="AD22" s="18">
        <v>80.5</v>
      </c>
      <c r="AE22" s="18">
        <v>68.5</v>
      </c>
      <c r="AF22" s="18">
        <v>56.1</v>
      </c>
      <c r="AG22" s="18">
        <v>60.2</v>
      </c>
      <c r="AH22" s="18">
        <v>49.6</v>
      </c>
    </row>
    <row r="23" spans="1:34" ht="16.5">
      <c r="A23" s="18" t="s">
        <v>108</v>
      </c>
      <c r="B23" s="18">
        <v>59.9</v>
      </c>
      <c r="C23" s="18">
        <v>73.5</v>
      </c>
      <c r="D23" s="18">
        <v>46.1</v>
      </c>
      <c r="E23" s="18">
        <v>57.3</v>
      </c>
      <c r="F23" s="18">
        <v>75.6</v>
      </c>
      <c r="G23" s="18">
        <v>40.9</v>
      </c>
      <c r="H23" s="18">
        <v>28.7</v>
      </c>
      <c r="I23" s="18">
        <v>37.9</v>
      </c>
      <c r="J23" s="18">
        <v>25.4</v>
      </c>
      <c r="K23" s="18">
        <v>61.9</v>
      </c>
      <c r="L23" s="18">
        <v>77.2</v>
      </c>
      <c r="M23" s="18">
        <v>47.2</v>
      </c>
      <c r="N23" s="18">
        <v>67.5</v>
      </c>
      <c r="O23" s="18">
        <v>83.8</v>
      </c>
      <c r="P23" s="18">
        <v>45.7</v>
      </c>
      <c r="Q23" s="18">
        <v>61.7</v>
      </c>
      <c r="R23" s="18">
        <v>71.6</v>
      </c>
      <c r="S23" s="18">
        <v>51.2</v>
      </c>
      <c r="T23" s="18">
        <v>51.6</v>
      </c>
      <c r="U23" s="18">
        <v>60.7</v>
      </c>
      <c r="V23" s="18">
        <v>40.3</v>
      </c>
      <c r="W23" s="18">
        <v>65.3</v>
      </c>
      <c r="X23" s="18">
        <v>76</v>
      </c>
      <c r="Y23" s="18">
        <v>54.7</v>
      </c>
      <c r="Z23" s="18">
        <v>66.1</v>
      </c>
      <c r="AA23" s="18">
        <v>70.9</v>
      </c>
      <c r="AB23" s="18">
        <v>58.9</v>
      </c>
      <c r="AC23" s="18">
        <v>71.7</v>
      </c>
      <c r="AD23" s="18">
        <v>78.3</v>
      </c>
      <c r="AE23" s="18">
        <v>62.6</v>
      </c>
      <c r="AF23" s="18">
        <v>58.4</v>
      </c>
      <c r="AG23" s="18">
        <v>61.4</v>
      </c>
      <c r="AH23" s="18">
        <v>53.3</v>
      </c>
    </row>
    <row r="24" spans="1:34" ht="16.5">
      <c r="A24" s="18" t="s">
        <v>109</v>
      </c>
      <c r="B24" s="18">
        <v>55</v>
      </c>
      <c r="C24" s="18">
        <v>70.1</v>
      </c>
      <c r="D24" s="18">
        <v>40.4</v>
      </c>
      <c r="E24" s="18">
        <v>46.9</v>
      </c>
      <c r="F24" s="18">
        <v>70</v>
      </c>
      <c r="G24" s="18">
        <v>28.2</v>
      </c>
      <c r="H24" s="18">
        <v>16.2</v>
      </c>
      <c r="I24" s="18">
        <v>28</v>
      </c>
      <c r="J24" s="18">
        <v>12.3</v>
      </c>
      <c r="K24" s="18">
        <v>49.6</v>
      </c>
      <c r="L24" s="18">
        <v>72</v>
      </c>
      <c r="M24" s="18">
        <v>30.6</v>
      </c>
      <c r="N24" s="18">
        <v>57</v>
      </c>
      <c r="O24" s="18">
        <v>76.8</v>
      </c>
      <c r="P24" s="18">
        <v>35.7</v>
      </c>
      <c r="Q24" s="18">
        <v>58.3</v>
      </c>
      <c r="R24" s="18">
        <v>68.9</v>
      </c>
      <c r="S24" s="18">
        <v>48.2</v>
      </c>
      <c r="T24" s="18">
        <v>49.5</v>
      </c>
      <c r="U24" s="18">
        <v>59.5</v>
      </c>
      <c r="V24" s="18">
        <v>36.8</v>
      </c>
      <c r="W24" s="18">
        <v>61.7</v>
      </c>
      <c r="X24" s="18">
        <v>73.4</v>
      </c>
      <c r="Y24" s="18">
        <v>51.8</v>
      </c>
      <c r="Z24" s="18">
        <v>66.6</v>
      </c>
      <c r="AA24" s="18">
        <v>72</v>
      </c>
      <c r="AB24" s="18">
        <v>58.8</v>
      </c>
      <c r="AC24" s="18">
        <v>70.2</v>
      </c>
      <c r="AD24" s="18">
        <v>78.8</v>
      </c>
      <c r="AE24" s="18">
        <v>59.4</v>
      </c>
      <c r="AF24" s="18">
        <v>62.1</v>
      </c>
      <c r="AG24" s="18">
        <v>64.5</v>
      </c>
      <c r="AH24" s="18">
        <v>57.9</v>
      </c>
    </row>
    <row r="25" spans="1:34" ht="16.5">
      <c r="A25" s="18" t="s">
        <v>110</v>
      </c>
      <c r="B25" s="18">
        <v>56.8</v>
      </c>
      <c r="C25" s="18">
        <v>70.5</v>
      </c>
      <c r="D25" s="18">
        <v>43.5</v>
      </c>
      <c r="E25" s="18">
        <v>50.5</v>
      </c>
      <c r="F25" s="18">
        <v>72.6</v>
      </c>
      <c r="G25" s="18">
        <v>33.5</v>
      </c>
      <c r="H25" s="18">
        <v>26</v>
      </c>
      <c r="I25" s="18">
        <v>38.9</v>
      </c>
      <c r="J25" s="18">
        <v>22.5</v>
      </c>
      <c r="K25" s="18">
        <v>52.3</v>
      </c>
      <c r="L25" s="18">
        <v>73.6</v>
      </c>
      <c r="M25" s="18">
        <v>36.4</v>
      </c>
      <c r="N25" s="18">
        <v>60.2</v>
      </c>
      <c r="O25" s="18">
        <v>78.1</v>
      </c>
      <c r="P25" s="18">
        <v>37.9</v>
      </c>
      <c r="Q25" s="18">
        <v>58.2</v>
      </c>
      <c r="R25" s="18">
        <v>68.1</v>
      </c>
      <c r="S25" s="18">
        <v>48.5</v>
      </c>
      <c r="T25" s="18">
        <v>47.2</v>
      </c>
      <c r="U25" s="18">
        <v>55.4</v>
      </c>
      <c r="V25" s="18">
        <v>38.3</v>
      </c>
      <c r="W25" s="18">
        <v>63.9</v>
      </c>
      <c r="X25" s="18">
        <v>75.3</v>
      </c>
      <c r="Y25" s="18">
        <v>53.4</v>
      </c>
      <c r="Z25" s="18">
        <v>67.5</v>
      </c>
      <c r="AA25" s="18">
        <v>70.4</v>
      </c>
      <c r="AB25" s="18">
        <v>63.1</v>
      </c>
      <c r="AC25" s="18">
        <v>74.9</v>
      </c>
      <c r="AD25" s="18">
        <v>79.2</v>
      </c>
      <c r="AE25" s="18">
        <v>68.8</v>
      </c>
      <c r="AF25" s="18">
        <v>58.8</v>
      </c>
      <c r="AG25" s="18">
        <v>60.6</v>
      </c>
      <c r="AH25" s="18">
        <v>55.9</v>
      </c>
    </row>
    <row r="26" spans="1:34" ht="16.5">
      <c r="A26" s="18" t="s">
        <v>111</v>
      </c>
      <c r="B26" s="18">
        <v>60.2</v>
      </c>
      <c r="C26" s="18">
        <v>72.6</v>
      </c>
      <c r="D26" s="18">
        <v>48.2</v>
      </c>
      <c r="E26" s="18">
        <v>58</v>
      </c>
      <c r="F26" s="18">
        <v>75.6</v>
      </c>
      <c r="G26" s="18">
        <v>43.1</v>
      </c>
      <c r="H26" s="18">
        <v>24.5</v>
      </c>
      <c r="I26" s="18">
        <v>29.2</v>
      </c>
      <c r="J26" s="18">
        <v>23.1</v>
      </c>
      <c r="K26" s="18">
        <v>61</v>
      </c>
      <c r="L26" s="18">
        <v>75.8</v>
      </c>
      <c r="M26" s="18">
        <v>48.1</v>
      </c>
      <c r="N26" s="18">
        <v>68.3</v>
      </c>
      <c r="O26" s="18">
        <v>83.9</v>
      </c>
      <c r="P26" s="18">
        <v>48.9</v>
      </c>
      <c r="Q26" s="18">
        <v>60.1</v>
      </c>
      <c r="R26" s="18">
        <v>69.9</v>
      </c>
      <c r="S26" s="18">
        <v>50.7</v>
      </c>
      <c r="T26" s="18">
        <v>49</v>
      </c>
      <c r="U26" s="18">
        <v>56.9</v>
      </c>
      <c r="V26" s="18">
        <v>40.2</v>
      </c>
      <c r="W26" s="18">
        <v>65.3</v>
      </c>
      <c r="X26" s="18">
        <v>76.6</v>
      </c>
      <c r="Y26" s="18">
        <v>55.1</v>
      </c>
      <c r="Z26" s="18">
        <v>66.2</v>
      </c>
      <c r="AA26" s="18">
        <v>70</v>
      </c>
      <c r="AB26" s="18">
        <v>60.8</v>
      </c>
      <c r="AC26" s="18">
        <v>70.7</v>
      </c>
      <c r="AD26" s="18">
        <v>76.4</v>
      </c>
      <c r="AE26" s="18">
        <v>64</v>
      </c>
      <c r="AF26" s="18">
        <v>61.1</v>
      </c>
      <c r="AG26" s="18">
        <v>64</v>
      </c>
      <c r="AH26" s="18">
        <v>56.3</v>
      </c>
    </row>
    <row r="27" spans="1:34" ht="16.5">
      <c r="A27" s="18" t="s">
        <v>112</v>
      </c>
      <c r="B27" s="18">
        <v>64.5</v>
      </c>
      <c r="C27" s="18">
        <v>77.8</v>
      </c>
      <c r="D27" s="18">
        <v>50.2</v>
      </c>
      <c r="E27" s="18">
        <v>64.8</v>
      </c>
      <c r="F27" s="18">
        <v>81.1</v>
      </c>
      <c r="G27" s="18">
        <v>48.3</v>
      </c>
      <c r="H27" s="18">
        <v>38.3</v>
      </c>
      <c r="I27" s="18">
        <v>46.2</v>
      </c>
      <c r="J27" s="18">
        <v>35.2</v>
      </c>
      <c r="K27" s="18">
        <v>71.7</v>
      </c>
      <c r="L27" s="18">
        <v>83.9</v>
      </c>
      <c r="M27" s="18">
        <v>57.3</v>
      </c>
      <c r="N27" s="18">
        <v>76.5</v>
      </c>
      <c r="O27" s="18">
        <v>90.4</v>
      </c>
      <c r="P27" s="18">
        <v>52.8</v>
      </c>
      <c r="Q27" s="18">
        <v>63.3</v>
      </c>
      <c r="R27" s="18">
        <v>72.6</v>
      </c>
      <c r="S27" s="18">
        <v>53.5</v>
      </c>
      <c r="T27" s="18">
        <v>59.5</v>
      </c>
      <c r="U27" s="18">
        <v>68.3</v>
      </c>
      <c r="V27" s="18">
        <v>48.8</v>
      </c>
      <c r="W27" s="18">
        <v>65.2</v>
      </c>
      <c r="X27" s="18">
        <v>74.9</v>
      </c>
      <c r="Y27" s="18">
        <v>55.5</v>
      </c>
      <c r="Z27" s="18">
        <v>65.4</v>
      </c>
      <c r="AA27" s="18">
        <v>70.4</v>
      </c>
      <c r="AB27" s="18">
        <v>57</v>
      </c>
      <c r="AC27" s="18">
        <v>71.8</v>
      </c>
      <c r="AD27" s="18">
        <v>77.8</v>
      </c>
      <c r="AE27" s="18">
        <v>61.6</v>
      </c>
      <c r="AF27" s="18">
        <v>54.8</v>
      </c>
      <c r="AG27" s="18">
        <v>58</v>
      </c>
      <c r="AH27" s="18">
        <v>49.6</v>
      </c>
    </row>
    <row r="28" spans="1:34" ht="16.5">
      <c r="A28" s="18" t="s">
        <v>113</v>
      </c>
      <c r="B28" s="18">
        <v>65.5</v>
      </c>
      <c r="C28" s="18">
        <v>76.9</v>
      </c>
      <c r="D28" s="18">
        <v>53.5</v>
      </c>
      <c r="E28" s="18">
        <v>65.2</v>
      </c>
      <c r="F28" s="18">
        <v>80.2</v>
      </c>
      <c r="G28" s="18">
        <v>51.5</v>
      </c>
      <c r="H28" s="18">
        <v>38.1</v>
      </c>
      <c r="I28" s="18">
        <v>44.4</v>
      </c>
      <c r="J28" s="18">
        <v>35.9</v>
      </c>
      <c r="K28" s="18">
        <v>71.5</v>
      </c>
      <c r="L28" s="18">
        <v>82.5</v>
      </c>
      <c r="M28" s="18">
        <v>60.6</v>
      </c>
      <c r="N28" s="18">
        <v>73.8</v>
      </c>
      <c r="O28" s="18">
        <v>87.7</v>
      </c>
      <c r="P28" s="18">
        <v>52.9</v>
      </c>
      <c r="Q28" s="18">
        <v>65.7</v>
      </c>
      <c r="R28" s="18">
        <v>74.2</v>
      </c>
      <c r="S28" s="18">
        <v>55.6</v>
      </c>
      <c r="T28" s="18">
        <v>53.2</v>
      </c>
      <c r="U28" s="18">
        <v>63.4</v>
      </c>
      <c r="V28" s="18">
        <v>38.8</v>
      </c>
      <c r="W28" s="18">
        <v>69.6</v>
      </c>
      <c r="X28" s="18">
        <v>77.9</v>
      </c>
      <c r="Y28" s="18">
        <v>60.2</v>
      </c>
      <c r="Z28" s="18">
        <v>66.3</v>
      </c>
      <c r="AA28" s="18">
        <v>69.5</v>
      </c>
      <c r="AB28" s="18">
        <v>61.3</v>
      </c>
      <c r="AC28" s="18">
        <v>75.4</v>
      </c>
      <c r="AD28" s="18">
        <v>80.2</v>
      </c>
      <c r="AE28" s="18">
        <v>67.9</v>
      </c>
      <c r="AF28" s="18">
        <v>54.3</v>
      </c>
      <c r="AG28" s="18">
        <v>55.5</v>
      </c>
      <c r="AH28" s="18">
        <v>52.3</v>
      </c>
    </row>
    <row r="29" spans="1:34" ht="16.5">
      <c r="A29" s="18" t="s">
        <v>114</v>
      </c>
      <c r="B29" s="18">
        <v>60.6</v>
      </c>
      <c r="C29" s="18">
        <v>74</v>
      </c>
      <c r="D29" s="18">
        <v>46.8</v>
      </c>
      <c r="E29" s="18">
        <v>57.6</v>
      </c>
      <c r="F29" s="18">
        <v>74.8</v>
      </c>
      <c r="G29" s="18">
        <v>41.8</v>
      </c>
      <c r="H29" s="18">
        <v>29.3</v>
      </c>
      <c r="I29" s="18">
        <v>38.3</v>
      </c>
      <c r="J29" s="18">
        <v>25.8</v>
      </c>
      <c r="K29" s="18">
        <v>61.6</v>
      </c>
      <c r="L29" s="18">
        <v>76.6</v>
      </c>
      <c r="M29" s="18">
        <v>47.2</v>
      </c>
      <c r="N29" s="18">
        <v>68.9</v>
      </c>
      <c r="O29" s="18">
        <v>83.7</v>
      </c>
      <c r="P29" s="18">
        <v>48.9</v>
      </c>
      <c r="Q29" s="18">
        <v>64.3</v>
      </c>
      <c r="R29" s="18">
        <v>73.4</v>
      </c>
      <c r="S29" s="18">
        <v>54</v>
      </c>
      <c r="T29" s="18">
        <v>51</v>
      </c>
      <c r="U29" s="18">
        <v>59.7</v>
      </c>
      <c r="V29" s="18">
        <v>39.1</v>
      </c>
      <c r="W29" s="18">
        <v>67</v>
      </c>
      <c r="X29" s="18">
        <v>76.6</v>
      </c>
      <c r="Y29" s="18">
        <v>56.7</v>
      </c>
      <c r="Z29" s="18">
        <v>66.4</v>
      </c>
      <c r="AA29" s="18">
        <v>71.7</v>
      </c>
      <c r="AB29" s="18">
        <v>57.9</v>
      </c>
      <c r="AC29" s="18">
        <v>72.9</v>
      </c>
      <c r="AD29" s="18">
        <v>78.1</v>
      </c>
      <c r="AE29" s="18">
        <v>64.6</v>
      </c>
      <c r="AF29" s="18">
        <v>54.6</v>
      </c>
      <c r="AG29" s="18">
        <v>60.1</v>
      </c>
      <c r="AH29" s="18">
        <v>45.9</v>
      </c>
    </row>
    <row r="30" spans="1:34" ht="16.5">
      <c r="A30" s="18" t="s">
        <v>115</v>
      </c>
      <c r="B30" s="18">
        <v>58.9</v>
      </c>
      <c r="C30" s="18">
        <v>73.5</v>
      </c>
      <c r="D30" s="18">
        <v>43.5</v>
      </c>
      <c r="E30" s="18">
        <v>56.1</v>
      </c>
      <c r="F30" s="18">
        <v>74.4</v>
      </c>
      <c r="G30" s="18">
        <v>38.9</v>
      </c>
      <c r="H30" s="18">
        <v>22.4</v>
      </c>
      <c r="I30" s="18">
        <v>33.7</v>
      </c>
      <c r="J30" s="18">
        <v>18.6</v>
      </c>
      <c r="K30" s="18">
        <v>61.5</v>
      </c>
      <c r="L30" s="18">
        <v>74.6</v>
      </c>
      <c r="M30" s="18">
        <v>47.7</v>
      </c>
      <c r="N30" s="18">
        <v>66.7</v>
      </c>
      <c r="O30" s="18">
        <v>83.9</v>
      </c>
      <c r="P30" s="18">
        <v>43.8</v>
      </c>
      <c r="Q30" s="18">
        <v>61.9</v>
      </c>
      <c r="R30" s="18">
        <v>73</v>
      </c>
      <c r="S30" s="18">
        <v>49.3</v>
      </c>
      <c r="T30" s="18">
        <v>53.8</v>
      </c>
      <c r="U30" s="18">
        <v>62.5</v>
      </c>
      <c r="V30" s="18">
        <v>42.6</v>
      </c>
      <c r="W30" s="18">
        <v>64.9</v>
      </c>
      <c r="X30" s="18">
        <v>77.3</v>
      </c>
      <c r="Y30" s="18">
        <v>51.6</v>
      </c>
      <c r="Z30" s="18">
        <v>64.4</v>
      </c>
      <c r="AA30" s="18">
        <v>71.3</v>
      </c>
      <c r="AB30" s="18">
        <v>54.2</v>
      </c>
      <c r="AC30" s="18">
        <v>70.2</v>
      </c>
      <c r="AD30" s="18">
        <v>78.2</v>
      </c>
      <c r="AE30" s="18">
        <v>58.6</v>
      </c>
      <c r="AF30" s="18">
        <v>55.6</v>
      </c>
      <c r="AG30" s="18">
        <v>61.1</v>
      </c>
      <c r="AH30" s="18">
        <v>47.5</v>
      </c>
    </row>
    <row r="31" spans="1:34" ht="16.5">
      <c r="A31" s="18" t="s">
        <v>116</v>
      </c>
      <c r="B31" s="18">
        <v>51.1</v>
      </c>
      <c r="C31" s="18">
        <v>67</v>
      </c>
      <c r="D31" s="18">
        <v>34.1</v>
      </c>
      <c r="E31" s="18">
        <v>47.4</v>
      </c>
      <c r="F31" s="18">
        <v>69.1</v>
      </c>
      <c r="G31" s="18">
        <v>25.8</v>
      </c>
      <c r="H31" s="18">
        <v>13.4</v>
      </c>
      <c r="I31" s="18">
        <v>24.2</v>
      </c>
      <c r="J31" s="18">
        <v>10.4</v>
      </c>
      <c r="K31" s="18">
        <v>48.9</v>
      </c>
      <c r="L31" s="18">
        <v>66.4</v>
      </c>
      <c r="M31" s="18">
        <v>28.4</v>
      </c>
      <c r="N31" s="18">
        <v>69.6</v>
      </c>
      <c r="O31" s="18">
        <v>83.4</v>
      </c>
      <c r="P31" s="18">
        <v>45</v>
      </c>
      <c r="Q31" s="18">
        <v>59.1</v>
      </c>
      <c r="R31" s="18">
        <v>67</v>
      </c>
      <c r="S31" s="18">
        <v>51</v>
      </c>
      <c r="T31" s="18">
        <v>52.5</v>
      </c>
      <c r="U31" s="18">
        <v>54</v>
      </c>
      <c r="V31" s="18">
        <v>51.6</v>
      </c>
      <c r="W31" s="18">
        <v>63.9</v>
      </c>
      <c r="X31" s="18">
        <v>73.6</v>
      </c>
      <c r="Y31" s="18">
        <v>50.5</v>
      </c>
      <c r="Z31" s="18">
        <v>54.9</v>
      </c>
      <c r="AA31" s="18">
        <v>55.7</v>
      </c>
      <c r="AB31" s="18">
        <v>53.3</v>
      </c>
      <c r="AC31" s="18">
        <v>62.9</v>
      </c>
      <c r="AD31" s="18">
        <v>61.4</v>
      </c>
      <c r="AE31" s="18">
        <v>66</v>
      </c>
      <c r="AF31" s="18">
        <v>41.9</v>
      </c>
      <c r="AG31" s="18">
        <v>45.9</v>
      </c>
      <c r="AH31" s="18">
        <v>33.9</v>
      </c>
    </row>
    <row r="32" spans="1:34" ht="16.5">
      <c r="A32" s="18" t="s">
        <v>117</v>
      </c>
      <c r="B32" s="18">
        <v>61.3</v>
      </c>
      <c r="C32" s="18">
        <v>71.6</v>
      </c>
      <c r="D32" s="18">
        <v>49.7</v>
      </c>
      <c r="E32" s="18">
        <v>57.6</v>
      </c>
      <c r="F32" s="18">
        <v>70.9</v>
      </c>
      <c r="G32" s="18">
        <v>43.5</v>
      </c>
      <c r="H32" s="18">
        <v>26.7</v>
      </c>
      <c r="I32" s="18">
        <v>33.7</v>
      </c>
      <c r="J32" s="18">
        <v>22.3</v>
      </c>
      <c r="K32" s="18">
        <v>61</v>
      </c>
      <c r="L32" s="18">
        <v>72.6</v>
      </c>
      <c r="M32" s="18">
        <v>49</v>
      </c>
      <c r="N32" s="18">
        <v>69.7</v>
      </c>
      <c r="O32" s="18">
        <v>82.1</v>
      </c>
      <c r="P32" s="18">
        <v>51.2</v>
      </c>
      <c r="Q32" s="18">
        <v>65.5</v>
      </c>
      <c r="R32" s="18">
        <v>72.8</v>
      </c>
      <c r="S32" s="18">
        <v>57.1</v>
      </c>
      <c r="T32" s="18">
        <v>55.3</v>
      </c>
      <c r="U32" s="18">
        <v>60.9</v>
      </c>
      <c r="V32" s="18">
        <v>48.4</v>
      </c>
      <c r="W32" s="18">
        <v>69.5</v>
      </c>
      <c r="X32" s="18">
        <v>77.8</v>
      </c>
      <c r="Y32" s="18">
        <v>60.3</v>
      </c>
      <c r="Z32" s="18">
        <v>69.8</v>
      </c>
      <c r="AA32" s="18">
        <v>71.8</v>
      </c>
      <c r="AB32" s="18">
        <v>66.8</v>
      </c>
      <c r="AC32" s="18">
        <v>74.7</v>
      </c>
      <c r="AD32" s="18">
        <v>76.4</v>
      </c>
      <c r="AE32" s="18">
        <v>72</v>
      </c>
      <c r="AF32" s="18">
        <v>61</v>
      </c>
      <c r="AG32" s="18">
        <v>63.2</v>
      </c>
      <c r="AH32" s="18">
        <v>57.9</v>
      </c>
    </row>
    <row r="33" spans="1:34" ht="16.5">
      <c r="A33" s="18" t="s">
        <v>118</v>
      </c>
      <c r="B33" s="18">
        <v>61.9</v>
      </c>
      <c r="C33" s="18">
        <v>73.2</v>
      </c>
      <c r="D33" s="18">
        <v>49</v>
      </c>
      <c r="E33" s="18">
        <v>60.2</v>
      </c>
      <c r="F33" s="18">
        <v>73.9</v>
      </c>
      <c r="G33" s="18">
        <v>45.2</v>
      </c>
      <c r="H33" s="18">
        <v>30.4</v>
      </c>
      <c r="I33" s="18">
        <v>39.1</v>
      </c>
      <c r="J33" s="18">
        <v>25.3</v>
      </c>
      <c r="K33" s="18">
        <v>62.1</v>
      </c>
      <c r="L33" s="18">
        <v>74.8</v>
      </c>
      <c r="M33" s="18">
        <v>48.2</v>
      </c>
      <c r="N33" s="18">
        <v>71.9</v>
      </c>
      <c r="O33" s="18">
        <v>83.3</v>
      </c>
      <c r="P33" s="18">
        <v>55</v>
      </c>
      <c r="Q33" s="18">
        <v>64.7</v>
      </c>
      <c r="R33" s="18">
        <v>72.7</v>
      </c>
      <c r="S33" s="18">
        <v>55.5</v>
      </c>
      <c r="T33" s="18">
        <v>56.1</v>
      </c>
      <c r="U33" s="18">
        <v>62.6</v>
      </c>
      <c r="V33" s="18">
        <v>47.2</v>
      </c>
      <c r="W33" s="18">
        <v>68.3</v>
      </c>
      <c r="X33" s="18">
        <v>77.4</v>
      </c>
      <c r="Y33" s="18">
        <v>58.5</v>
      </c>
      <c r="Z33" s="18">
        <v>67.2</v>
      </c>
      <c r="AA33" s="18">
        <v>69.3</v>
      </c>
      <c r="AB33" s="18">
        <v>63.9</v>
      </c>
      <c r="AC33" s="18">
        <v>71.2</v>
      </c>
      <c r="AD33" s="18">
        <v>74</v>
      </c>
      <c r="AE33" s="18">
        <v>66.8</v>
      </c>
      <c r="AF33" s="18">
        <v>59.4</v>
      </c>
      <c r="AG33" s="18">
        <v>60.5</v>
      </c>
      <c r="AH33" s="18">
        <v>57.2</v>
      </c>
    </row>
    <row r="34" spans="1:34" ht="16.5">
      <c r="A34" s="18" t="s">
        <v>119</v>
      </c>
      <c r="B34" s="18">
        <v>60.9</v>
      </c>
      <c r="C34" s="18">
        <v>70.4</v>
      </c>
      <c r="D34" s="18">
        <v>50.3</v>
      </c>
      <c r="E34" s="18">
        <v>55.3</v>
      </c>
      <c r="F34" s="18">
        <v>68.2</v>
      </c>
      <c r="G34" s="18">
        <v>42</v>
      </c>
      <c r="H34" s="18">
        <v>24</v>
      </c>
      <c r="I34" s="18">
        <v>30.1</v>
      </c>
      <c r="J34" s="18">
        <v>20.1</v>
      </c>
      <c r="K34" s="18">
        <v>60</v>
      </c>
      <c r="L34" s="18">
        <v>70.4</v>
      </c>
      <c r="M34" s="18">
        <v>49.7</v>
      </c>
      <c r="N34" s="18">
        <v>67.8</v>
      </c>
      <c r="O34" s="18">
        <v>81</v>
      </c>
      <c r="P34" s="18">
        <v>47.6</v>
      </c>
      <c r="Q34" s="18">
        <v>65.9</v>
      </c>
      <c r="R34" s="18">
        <v>72.9</v>
      </c>
      <c r="S34" s="18">
        <v>58.1</v>
      </c>
      <c r="T34" s="18">
        <v>54.9</v>
      </c>
      <c r="U34" s="18">
        <v>59.8</v>
      </c>
      <c r="V34" s="18">
        <v>49.2</v>
      </c>
      <c r="W34" s="18">
        <v>70.1</v>
      </c>
      <c r="X34" s="18">
        <v>78.1</v>
      </c>
      <c r="Y34" s="18">
        <v>61.4</v>
      </c>
      <c r="Z34" s="18">
        <v>70.8</v>
      </c>
      <c r="AA34" s="18">
        <v>72.8</v>
      </c>
      <c r="AB34" s="18">
        <v>67.9</v>
      </c>
      <c r="AC34" s="18">
        <v>76</v>
      </c>
      <c r="AD34" s="18">
        <v>77.4</v>
      </c>
      <c r="AE34" s="18">
        <v>74</v>
      </c>
      <c r="AF34" s="18">
        <v>61.6</v>
      </c>
      <c r="AG34" s="18">
        <v>64.3</v>
      </c>
      <c r="AH34" s="18">
        <v>58.1</v>
      </c>
    </row>
    <row r="35" ht="16.5">
      <c r="A35" s="13"/>
    </row>
    <row r="36" ht="25.5">
      <c r="A36" s="19" t="s">
        <v>89</v>
      </c>
    </row>
    <row r="37" ht="16.5">
      <c r="A37" s="13"/>
    </row>
    <row r="38" ht="16.5">
      <c r="A38" s="20" t="s">
        <v>120</v>
      </c>
    </row>
    <row r="39" ht="16.5">
      <c r="A39" s="16" t="s">
        <v>263</v>
      </c>
    </row>
    <row r="40" spans="1:34" ht="16.5">
      <c r="A40" s="215" t="s">
        <v>91</v>
      </c>
      <c r="B40" s="226" t="s">
        <v>42</v>
      </c>
      <c r="C40" s="227"/>
      <c r="D40" s="228"/>
      <c r="E40" s="226" t="s">
        <v>43</v>
      </c>
      <c r="F40" s="227"/>
      <c r="G40" s="227"/>
      <c r="H40" s="227"/>
      <c r="I40" s="227"/>
      <c r="J40" s="227"/>
      <c r="K40" s="227"/>
      <c r="L40" s="227"/>
      <c r="M40" s="227"/>
      <c r="N40" s="227"/>
      <c r="O40" s="227"/>
      <c r="P40" s="228"/>
      <c r="Q40" s="226" t="s">
        <v>44</v>
      </c>
      <c r="R40" s="227"/>
      <c r="S40" s="227"/>
      <c r="T40" s="227"/>
      <c r="U40" s="227"/>
      <c r="V40" s="227"/>
      <c r="W40" s="227"/>
      <c r="X40" s="227"/>
      <c r="Y40" s="228"/>
      <c r="Z40" s="226" t="s">
        <v>45</v>
      </c>
      <c r="AA40" s="227"/>
      <c r="AB40" s="227"/>
      <c r="AC40" s="227"/>
      <c r="AD40" s="227"/>
      <c r="AE40" s="227"/>
      <c r="AF40" s="227"/>
      <c r="AG40" s="227"/>
      <c r="AH40" s="228"/>
    </row>
    <row r="41" spans="1:34" ht="16.5">
      <c r="A41" s="229"/>
      <c r="B41" s="215" t="s">
        <v>39</v>
      </c>
      <c r="C41" s="215" t="s">
        <v>7</v>
      </c>
      <c r="D41" s="215" t="s">
        <v>8</v>
      </c>
      <c r="E41" s="215" t="s">
        <v>39</v>
      </c>
      <c r="F41" s="215" t="s">
        <v>7</v>
      </c>
      <c r="G41" s="215" t="s">
        <v>8</v>
      </c>
      <c r="H41" s="226" t="s">
        <v>46</v>
      </c>
      <c r="I41" s="227"/>
      <c r="J41" s="228"/>
      <c r="K41" s="226" t="s">
        <v>47</v>
      </c>
      <c r="L41" s="227"/>
      <c r="M41" s="228"/>
      <c r="N41" s="226" t="s">
        <v>48</v>
      </c>
      <c r="O41" s="227"/>
      <c r="P41" s="228"/>
      <c r="Q41" s="215" t="s">
        <v>39</v>
      </c>
      <c r="R41" s="215" t="s">
        <v>7</v>
      </c>
      <c r="S41" s="215" t="s">
        <v>8</v>
      </c>
      <c r="T41" s="226" t="s">
        <v>49</v>
      </c>
      <c r="U41" s="227"/>
      <c r="V41" s="228"/>
      <c r="W41" s="226" t="s">
        <v>50</v>
      </c>
      <c r="X41" s="227"/>
      <c r="Y41" s="228"/>
      <c r="Z41" s="215" t="s">
        <v>39</v>
      </c>
      <c r="AA41" s="215" t="s">
        <v>7</v>
      </c>
      <c r="AB41" s="215" t="s">
        <v>8</v>
      </c>
      <c r="AC41" s="226" t="s">
        <v>51</v>
      </c>
      <c r="AD41" s="227"/>
      <c r="AE41" s="228"/>
      <c r="AF41" s="226" t="s">
        <v>52</v>
      </c>
      <c r="AG41" s="227"/>
      <c r="AH41" s="228"/>
    </row>
    <row r="42" spans="1:34" ht="16.5">
      <c r="A42" s="216"/>
      <c r="B42" s="216"/>
      <c r="C42" s="216"/>
      <c r="D42" s="216"/>
      <c r="E42" s="216"/>
      <c r="F42" s="216"/>
      <c r="G42" s="216"/>
      <c r="H42" s="21" t="s">
        <v>39</v>
      </c>
      <c r="I42" s="21" t="s">
        <v>7</v>
      </c>
      <c r="J42" s="21" t="s">
        <v>8</v>
      </c>
      <c r="K42" s="21" t="s">
        <v>39</v>
      </c>
      <c r="L42" s="21" t="s">
        <v>7</v>
      </c>
      <c r="M42" s="21" t="s">
        <v>8</v>
      </c>
      <c r="N42" s="21" t="s">
        <v>39</v>
      </c>
      <c r="O42" s="21" t="s">
        <v>7</v>
      </c>
      <c r="P42" s="21" t="s">
        <v>8</v>
      </c>
      <c r="Q42" s="216"/>
      <c r="R42" s="216"/>
      <c r="S42" s="216"/>
      <c r="T42" s="21" t="s">
        <v>39</v>
      </c>
      <c r="U42" s="21" t="s">
        <v>7</v>
      </c>
      <c r="V42" s="21" t="s">
        <v>8</v>
      </c>
      <c r="W42" s="21" t="s">
        <v>39</v>
      </c>
      <c r="X42" s="21" t="s">
        <v>7</v>
      </c>
      <c r="Y42" s="21" t="s">
        <v>8</v>
      </c>
      <c r="Z42" s="216"/>
      <c r="AA42" s="216"/>
      <c r="AB42" s="216"/>
      <c r="AC42" s="21" t="s">
        <v>39</v>
      </c>
      <c r="AD42" s="21" t="s">
        <v>7</v>
      </c>
      <c r="AE42" s="21" t="s">
        <v>8</v>
      </c>
      <c r="AF42" s="21" t="s">
        <v>39</v>
      </c>
      <c r="AG42" s="21" t="s">
        <v>7</v>
      </c>
      <c r="AH42" s="21" t="s">
        <v>8</v>
      </c>
    </row>
    <row r="43" spans="1:34" ht="16.5">
      <c r="A43" s="18" t="s">
        <v>92</v>
      </c>
      <c r="B43" s="18">
        <v>58.96</v>
      </c>
      <c r="C43" s="18">
        <v>72.44</v>
      </c>
      <c r="D43" s="18">
        <v>45.4</v>
      </c>
      <c r="E43" s="18">
        <v>54.8</v>
      </c>
      <c r="F43" s="18">
        <v>73.96</v>
      </c>
      <c r="G43" s="18">
        <v>37.56</v>
      </c>
      <c r="H43" s="18">
        <v>23.26</v>
      </c>
      <c r="I43" s="18">
        <v>34.48</v>
      </c>
      <c r="J43" s="18">
        <v>19.01</v>
      </c>
      <c r="K43" s="18">
        <v>57.32</v>
      </c>
      <c r="L43" s="18">
        <v>74.14</v>
      </c>
      <c r="M43" s="18">
        <v>41.87</v>
      </c>
      <c r="N43" s="18">
        <v>67.03</v>
      </c>
      <c r="O43" s="18">
        <v>83.29</v>
      </c>
      <c r="P43" s="18">
        <v>45.85</v>
      </c>
      <c r="Q43" s="18">
        <v>61</v>
      </c>
      <c r="R43" s="18">
        <v>70.9</v>
      </c>
      <c r="S43" s="18">
        <v>50.94</v>
      </c>
      <c r="T43" s="18">
        <v>52.54</v>
      </c>
      <c r="U43" s="18">
        <v>61.83</v>
      </c>
      <c r="V43" s="18">
        <v>41.45</v>
      </c>
      <c r="W43" s="18">
        <v>64.74</v>
      </c>
      <c r="X43" s="18">
        <v>75.4</v>
      </c>
      <c r="Y43" s="18">
        <v>54.67</v>
      </c>
      <c r="Z43" s="18">
        <v>67.52</v>
      </c>
      <c r="AA43" s="18">
        <v>71.21</v>
      </c>
      <c r="AB43" s="18">
        <v>62.42</v>
      </c>
      <c r="AC43" s="18">
        <v>72.3</v>
      </c>
      <c r="AD43" s="18">
        <v>77.26</v>
      </c>
      <c r="AE43" s="18">
        <v>66.02</v>
      </c>
      <c r="AF43" s="18">
        <v>61.84</v>
      </c>
      <c r="AG43" s="18">
        <v>64.58</v>
      </c>
      <c r="AH43" s="18">
        <v>57.65</v>
      </c>
    </row>
    <row r="44" spans="1:34" ht="16.5">
      <c r="A44" s="18" t="s">
        <v>93</v>
      </c>
      <c r="B44" s="18">
        <v>57.9</v>
      </c>
      <c r="C44" s="18">
        <v>70.8</v>
      </c>
      <c r="D44" s="18">
        <v>45.3</v>
      </c>
      <c r="E44" s="18">
        <v>51.3</v>
      </c>
      <c r="F44" s="18">
        <v>71.2</v>
      </c>
      <c r="G44" s="18">
        <v>34</v>
      </c>
      <c r="H44" s="18">
        <v>17.5</v>
      </c>
      <c r="I44" s="18">
        <v>30.6</v>
      </c>
      <c r="J44" s="18">
        <v>12</v>
      </c>
      <c r="K44" s="18">
        <v>51.5</v>
      </c>
      <c r="L44" s="18">
        <v>70.2</v>
      </c>
      <c r="M44" s="18">
        <v>36.3</v>
      </c>
      <c r="N44" s="18">
        <v>64.1</v>
      </c>
      <c r="O44" s="18">
        <v>80.8</v>
      </c>
      <c r="P44" s="18">
        <v>43.5</v>
      </c>
      <c r="Q44" s="18">
        <v>60.2</v>
      </c>
      <c r="R44" s="18">
        <v>69.4</v>
      </c>
      <c r="S44" s="18">
        <v>51.5</v>
      </c>
      <c r="T44" s="18">
        <v>52.5</v>
      </c>
      <c r="U44" s="18">
        <v>61.9</v>
      </c>
      <c r="V44" s="18">
        <v>41.3</v>
      </c>
      <c r="W44" s="18">
        <v>64.5</v>
      </c>
      <c r="X44" s="18">
        <v>74.3</v>
      </c>
      <c r="Y44" s="18">
        <v>56.2</v>
      </c>
      <c r="Z44" s="18">
        <v>68.4</v>
      </c>
      <c r="AA44" s="18">
        <v>71.9</v>
      </c>
      <c r="AB44" s="18">
        <v>63.6</v>
      </c>
      <c r="AC44" s="18">
        <v>72.5</v>
      </c>
      <c r="AD44" s="18">
        <v>76.9</v>
      </c>
      <c r="AE44" s="18">
        <v>67.1</v>
      </c>
      <c r="AF44" s="18">
        <v>64.2</v>
      </c>
      <c r="AG44" s="18">
        <v>67.2</v>
      </c>
      <c r="AH44" s="18">
        <v>59.7</v>
      </c>
    </row>
    <row r="45" spans="1:34" ht="16.5">
      <c r="A45" s="18" t="s">
        <v>94</v>
      </c>
      <c r="B45" s="18">
        <v>57.6</v>
      </c>
      <c r="C45" s="18">
        <v>69.2</v>
      </c>
      <c r="D45" s="18">
        <v>46.6</v>
      </c>
      <c r="E45" s="18">
        <v>45.1</v>
      </c>
      <c r="F45" s="18">
        <v>65.6</v>
      </c>
      <c r="G45" s="18">
        <v>29.8</v>
      </c>
      <c r="H45" s="18">
        <v>13.4</v>
      </c>
      <c r="I45" s="18">
        <v>22.3</v>
      </c>
      <c r="J45" s="18">
        <v>10.5</v>
      </c>
      <c r="K45" s="18">
        <v>45.5</v>
      </c>
      <c r="L45" s="18">
        <v>65.1</v>
      </c>
      <c r="M45" s="18">
        <v>31.9</v>
      </c>
      <c r="N45" s="18">
        <v>55.3</v>
      </c>
      <c r="O45" s="18">
        <v>73</v>
      </c>
      <c r="P45" s="18">
        <v>36.4</v>
      </c>
      <c r="Q45" s="18">
        <v>57.7</v>
      </c>
      <c r="R45" s="18">
        <v>67.5</v>
      </c>
      <c r="S45" s="18">
        <v>49.3</v>
      </c>
      <c r="T45" s="18">
        <v>49.4</v>
      </c>
      <c r="U45" s="18">
        <v>61.2</v>
      </c>
      <c r="V45" s="18">
        <v>36.5</v>
      </c>
      <c r="W45" s="18">
        <v>63.9</v>
      </c>
      <c r="X45" s="18">
        <v>73.6</v>
      </c>
      <c r="Y45" s="18">
        <v>57.1</v>
      </c>
      <c r="Z45" s="18">
        <v>69.8</v>
      </c>
      <c r="AA45" s="18">
        <v>73.4</v>
      </c>
      <c r="AB45" s="18">
        <v>65.1</v>
      </c>
      <c r="AC45" s="18">
        <v>73.5</v>
      </c>
      <c r="AD45" s="18">
        <v>78</v>
      </c>
      <c r="AE45" s="18">
        <v>68.7</v>
      </c>
      <c r="AF45" s="18">
        <v>67</v>
      </c>
      <c r="AG45" s="18">
        <v>70.4</v>
      </c>
      <c r="AH45" s="18">
        <v>61.9</v>
      </c>
    </row>
    <row r="46" spans="1:34" ht="16.5">
      <c r="A46" s="18" t="s">
        <v>95</v>
      </c>
      <c r="B46" s="18">
        <v>58.9</v>
      </c>
      <c r="C46" s="18">
        <v>72.4</v>
      </c>
      <c r="D46" s="18">
        <v>45.1</v>
      </c>
      <c r="E46" s="18">
        <v>49.6</v>
      </c>
      <c r="F46" s="18">
        <v>69.8</v>
      </c>
      <c r="G46" s="18">
        <v>31.4</v>
      </c>
      <c r="H46" s="18">
        <v>18</v>
      </c>
      <c r="I46" s="18">
        <v>31.3</v>
      </c>
      <c r="J46" s="18">
        <v>11.9</v>
      </c>
      <c r="K46" s="18">
        <v>49.6</v>
      </c>
      <c r="L46" s="18">
        <v>68.2</v>
      </c>
      <c r="M46" s="18">
        <v>33.8</v>
      </c>
      <c r="N46" s="18">
        <v>66.5</v>
      </c>
      <c r="O46" s="18">
        <v>82.7</v>
      </c>
      <c r="P46" s="18">
        <v>44.1</v>
      </c>
      <c r="Q46" s="18">
        <v>66.6</v>
      </c>
      <c r="R46" s="18">
        <v>75.8</v>
      </c>
      <c r="S46" s="18">
        <v>56.6</v>
      </c>
      <c r="T46" s="18">
        <v>55.5</v>
      </c>
      <c r="U46" s="18">
        <v>63.9</v>
      </c>
      <c r="V46" s="18">
        <v>43.4</v>
      </c>
      <c r="W46" s="18">
        <v>70.3</v>
      </c>
      <c r="X46" s="18">
        <v>80.5</v>
      </c>
      <c r="Y46" s="18">
        <v>60.3</v>
      </c>
      <c r="Z46" s="18">
        <v>69.4</v>
      </c>
      <c r="AA46" s="18">
        <v>71.7</v>
      </c>
      <c r="AB46" s="18">
        <v>66.4</v>
      </c>
      <c r="AC46" s="18">
        <v>75.1</v>
      </c>
      <c r="AD46" s="18">
        <v>78</v>
      </c>
      <c r="AE46" s="18">
        <v>71.6</v>
      </c>
      <c r="AF46" s="18">
        <v>61.5</v>
      </c>
      <c r="AG46" s="18">
        <v>63.3</v>
      </c>
      <c r="AH46" s="18">
        <v>59.1</v>
      </c>
    </row>
    <row r="47" spans="1:34" ht="16.5">
      <c r="A47" s="18" t="s">
        <v>96</v>
      </c>
      <c r="B47" s="18">
        <v>61</v>
      </c>
      <c r="C47" s="18">
        <v>69.9</v>
      </c>
      <c r="D47" s="18">
        <v>52.1</v>
      </c>
      <c r="E47" s="18">
        <v>54.6</v>
      </c>
      <c r="F47" s="18">
        <v>69.8</v>
      </c>
      <c r="G47" s="18">
        <v>41.3</v>
      </c>
      <c r="H47" s="18">
        <v>21.2</v>
      </c>
      <c r="I47" s="18">
        <v>30.1</v>
      </c>
      <c r="J47" s="18">
        <v>17.8</v>
      </c>
      <c r="K47" s="18">
        <v>53.6</v>
      </c>
      <c r="L47" s="18">
        <v>65.6</v>
      </c>
      <c r="M47" s="18">
        <v>43.5</v>
      </c>
      <c r="N47" s="18">
        <v>70</v>
      </c>
      <c r="O47" s="18">
        <v>82.5</v>
      </c>
      <c r="P47" s="18">
        <v>53.8</v>
      </c>
      <c r="Q47" s="18">
        <v>64.5</v>
      </c>
      <c r="R47" s="18">
        <v>68.2</v>
      </c>
      <c r="S47" s="18">
        <v>60.9</v>
      </c>
      <c r="T47" s="18">
        <v>56.4</v>
      </c>
      <c r="U47" s="18">
        <v>63.1</v>
      </c>
      <c r="V47" s="18">
        <v>48.4</v>
      </c>
      <c r="W47" s="18">
        <v>68.2</v>
      </c>
      <c r="X47" s="18">
        <v>70.9</v>
      </c>
      <c r="Y47" s="18">
        <v>65.7</v>
      </c>
      <c r="Z47" s="18">
        <v>71</v>
      </c>
      <c r="AA47" s="18">
        <v>72.1</v>
      </c>
      <c r="AB47" s="18">
        <v>69.5</v>
      </c>
      <c r="AC47" s="18">
        <v>77.9</v>
      </c>
      <c r="AD47" s="18">
        <v>79.6</v>
      </c>
      <c r="AE47" s="18">
        <v>75.8</v>
      </c>
      <c r="AF47" s="18">
        <v>63.4</v>
      </c>
      <c r="AG47" s="18">
        <v>64.6</v>
      </c>
      <c r="AH47" s="18">
        <v>61.2</v>
      </c>
    </row>
    <row r="48" spans="1:34" ht="16.5">
      <c r="A48" s="18" t="s">
        <v>97</v>
      </c>
      <c r="B48" s="18">
        <v>57.3</v>
      </c>
      <c r="C48" s="18">
        <v>71.5</v>
      </c>
      <c r="D48" s="18">
        <v>43.3</v>
      </c>
      <c r="E48" s="18">
        <v>53.1</v>
      </c>
      <c r="F48" s="18">
        <v>74.5</v>
      </c>
      <c r="G48" s="18">
        <v>34</v>
      </c>
      <c r="H48" s="18">
        <v>17.2</v>
      </c>
      <c r="I48" s="18">
        <v>29.6</v>
      </c>
      <c r="J48" s="18">
        <v>12.1</v>
      </c>
      <c r="K48" s="18">
        <v>53.1</v>
      </c>
      <c r="L48" s="18">
        <v>73.8</v>
      </c>
      <c r="M48" s="18">
        <v>36.3</v>
      </c>
      <c r="N48" s="18">
        <v>65</v>
      </c>
      <c r="O48" s="18">
        <v>83</v>
      </c>
      <c r="P48" s="18">
        <v>41.8</v>
      </c>
      <c r="Q48" s="18">
        <v>59</v>
      </c>
      <c r="R48" s="18">
        <v>68.3</v>
      </c>
      <c r="S48" s="18">
        <v>50.4</v>
      </c>
      <c r="T48" s="18">
        <v>53.7</v>
      </c>
      <c r="U48" s="18">
        <v>61.9</v>
      </c>
      <c r="V48" s="18">
        <v>43.8</v>
      </c>
      <c r="W48" s="18">
        <v>61.9</v>
      </c>
      <c r="X48" s="18">
        <v>72.4</v>
      </c>
      <c r="Y48" s="18">
        <v>53.2</v>
      </c>
      <c r="Z48" s="18">
        <v>66.1</v>
      </c>
      <c r="AA48" s="18">
        <v>69.8</v>
      </c>
      <c r="AB48" s="18">
        <v>60.9</v>
      </c>
      <c r="AC48" s="18">
        <v>69.9</v>
      </c>
      <c r="AD48" s="18">
        <v>74.6</v>
      </c>
      <c r="AE48" s="18">
        <v>64</v>
      </c>
      <c r="AF48" s="18">
        <v>61.3</v>
      </c>
      <c r="AG48" s="18">
        <v>64.3</v>
      </c>
      <c r="AH48" s="18">
        <v>56.6</v>
      </c>
    </row>
    <row r="49" spans="1:34" ht="16.5">
      <c r="A49" s="18" t="s">
        <v>98</v>
      </c>
      <c r="B49" s="18">
        <v>59.1</v>
      </c>
      <c r="C49" s="18">
        <v>73.6</v>
      </c>
      <c r="D49" s="18">
        <v>44</v>
      </c>
      <c r="E49" s="18">
        <v>56.6</v>
      </c>
      <c r="F49" s="18">
        <v>76.9</v>
      </c>
      <c r="G49" s="18">
        <v>36.7</v>
      </c>
      <c r="H49" s="18">
        <v>26.1</v>
      </c>
      <c r="I49" s="18">
        <v>46.3</v>
      </c>
      <c r="J49" s="18">
        <v>15.4</v>
      </c>
      <c r="K49" s="18">
        <v>58.7</v>
      </c>
      <c r="L49" s="18">
        <v>76.6</v>
      </c>
      <c r="M49" s="18">
        <v>40</v>
      </c>
      <c r="N49" s="18">
        <v>72.7</v>
      </c>
      <c r="O49" s="18">
        <v>88.5</v>
      </c>
      <c r="P49" s="18">
        <v>51.9</v>
      </c>
      <c r="Q49" s="18">
        <v>63.2</v>
      </c>
      <c r="R49" s="18">
        <v>70.8</v>
      </c>
      <c r="S49" s="18">
        <v>55.1</v>
      </c>
      <c r="T49" s="18">
        <v>53.5</v>
      </c>
      <c r="U49" s="18">
        <v>59.6</v>
      </c>
      <c r="V49" s="18">
        <v>44.7</v>
      </c>
      <c r="W49" s="18">
        <v>66.9</v>
      </c>
      <c r="X49" s="18">
        <v>76</v>
      </c>
      <c r="Y49" s="18">
        <v>58.2</v>
      </c>
      <c r="Z49" s="18">
        <v>63.8</v>
      </c>
      <c r="AA49" s="18">
        <v>63.9</v>
      </c>
      <c r="AB49" s="18">
        <v>63.6</v>
      </c>
      <c r="AC49" s="18">
        <v>69.7</v>
      </c>
      <c r="AD49" s="18">
        <v>70.6</v>
      </c>
      <c r="AE49" s="18">
        <v>68.4</v>
      </c>
      <c r="AF49" s="18">
        <v>55.4</v>
      </c>
      <c r="AG49" s="18">
        <v>54.3</v>
      </c>
      <c r="AH49" s="18">
        <v>56.9</v>
      </c>
    </row>
    <row r="50" spans="1:34" ht="16.5">
      <c r="A50" s="18" t="s">
        <v>99</v>
      </c>
      <c r="B50" s="18">
        <v>57.9</v>
      </c>
      <c r="C50" s="18">
        <v>70</v>
      </c>
      <c r="D50" s="18">
        <v>45.3</v>
      </c>
      <c r="E50" s="18">
        <v>51.8</v>
      </c>
      <c r="F50" s="18">
        <v>68.4</v>
      </c>
      <c r="G50" s="18">
        <v>36.8</v>
      </c>
      <c r="H50" s="18">
        <v>17.1</v>
      </c>
      <c r="I50" s="18">
        <v>30</v>
      </c>
      <c r="J50" s="18">
        <v>10.9</v>
      </c>
      <c r="K50" s="18">
        <v>52.3</v>
      </c>
      <c r="L50" s="18">
        <v>66.1</v>
      </c>
      <c r="M50" s="18">
        <v>40.2</v>
      </c>
      <c r="N50" s="18">
        <v>65.8</v>
      </c>
      <c r="O50" s="18">
        <v>80.1</v>
      </c>
      <c r="P50" s="18">
        <v>48.4</v>
      </c>
      <c r="Q50" s="18">
        <v>62.1</v>
      </c>
      <c r="R50" s="18">
        <v>71</v>
      </c>
      <c r="S50" s="18">
        <v>52.6</v>
      </c>
      <c r="T50" s="18">
        <v>54.6</v>
      </c>
      <c r="U50" s="18">
        <v>63</v>
      </c>
      <c r="V50" s="18">
        <v>43.8</v>
      </c>
      <c r="W50" s="18">
        <v>65.5</v>
      </c>
      <c r="X50" s="18">
        <v>75.3</v>
      </c>
      <c r="Y50" s="18">
        <v>56.1</v>
      </c>
      <c r="Z50" s="18">
        <v>67.4</v>
      </c>
      <c r="AA50" s="18">
        <v>72.1</v>
      </c>
      <c r="AB50" s="18">
        <v>60.5</v>
      </c>
      <c r="AC50" s="18">
        <v>72.8</v>
      </c>
      <c r="AD50" s="18">
        <v>78.4</v>
      </c>
      <c r="AE50" s="18">
        <v>64.5</v>
      </c>
      <c r="AF50" s="18">
        <v>59.6</v>
      </c>
      <c r="AG50" s="18">
        <v>62.9</v>
      </c>
      <c r="AH50" s="18">
        <v>54.7</v>
      </c>
    </row>
    <row r="51" spans="1:34" ht="16.5">
      <c r="A51" s="18" t="s">
        <v>100</v>
      </c>
      <c r="B51" s="18">
        <v>61.3</v>
      </c>
      <c r="C51" s="18">
        <v>73.8</v>
      </c>
      <c r="D51" s="18">
        <v>47.8</v>
      </c>
      <c r="E51" s="18">
        <v>54</v>
      </c>
      <c r="F51" s="18">
        <v>72.1</v>
      </c>
      <c r="G51" s="18">
        <v>37</v>
      </c>
      <c r="H51" s="18">
        <v>15.3</v>
      </c>
      <c r="I51" s="18">
        <v>26.6</v>
      </c>
      <c r="J51" s="18">
        <v>10.2</v>
      </c>
      <c r="K51" s="18">
        <v>55.2</v>
      </c>
      <c r="L51" s="18">
        <v>71.7</v>
      </c>
      <c r="M51" s="18">
        <v>39.5</v>
      </c>
      <c r="N51" s="18">
        <v>71.8</v>
      </c>
      <c r="O51" s="18">
        <v>85.1</v>
      </c>
      <c r="P51" s="18">
        <v>54.5</v>
      </c>
      <c r="Q51" s="18">
        <v>68.1</v>
      </c>
      <c r="R51" s="18">
        <v>76</v>
      </c>
      <c r="S51" s="18">
        <v>59</v>
      </c>
      <c r="T51" s="18">
        <v>58.6</v>
      </c>
      <c r="U51" s="18">
        <v>65.2</v>
      </c>
      <c r="V51" s="18">
        <v>51.5</v>
      </c>
      <c r="W51" s="18">
        <v>71.4</v>
      </c>
      <c r="X51" s="18">
        <v>79.5</v>
      </c>
      <c r="Y51" s="18">
        <v>61.6</v>
      </c>
      <c r="Z51" s="18">
        <v>72.1</v>
      </c>
      <c r="AA51" s="18">
        <v>74.2</v>
      </c>
      <c r="AB51" s="18">
        <v>68.8</v>
      </c>
      <c r="AC51" s="18">
        <v>76.1</v>
      </c>
      <c r="AD51" s="18">
        <v>80.4</v>
      </c>
      <c r="AE51" s="18">
        <v>69.7</v>
      </c>
      <c r="AF51" s="18">
        <v>64.8</v>
      </c>
      <c r="AG51" s="18">
        <v>63.3</v>
      </c>
      <c r="AH51" s="18">
        <v>67</v>
      </c>
    </row>
    <row r="52" spans="1:34" ht="16.5">
      <c r="A52" s="18" t="s">
        <v>101</v>
      </c>
      <c r="B52" s="18">
        <v>60</v>
      </c>
      <c r="C52" s="18">
        <v>74.7</v>
      </c>
      <c r="D52" s="18">
        <v>45.1</v>
      </c>
      <c r="E52" s="18">
        <v>57.8</v>
      </c>
      <c r="F52" s="18">
        <v>77.4</v>
      </c>
      <c r="G52" s="18">
        <v>39.6</v>
      </c>
      <c r="H52" s="18">
        <v>25.8</v>
      </c>
      <c r="I52" s="18">
        <v>40.4</v>
      </c>
      <c r="J52" s="18">
        <v>20.7</v>
      </c>
      <c r="K52" s="18">
        <v>61.7</v>
      </c>
      <c r="L52" s="18">
        <v>77.9</v>
      </c>
      <c r="M52" s="18">
        <v>45.5</v>
      </c>
      <c r="N52" s="18">
        <v>69.9</v>
      </c>
      <c r="O52" s="18">
        <v>86.2</v>
      </c>
      <c r="P52" s="18">
        <v>48.2</v>
      </c>
      <c r="Q52" s="18">
        <v>61.5</v>
      </c>
      <c r="R52" s="18">
        <v>72.4</v>
      </c>
      <c r="S52" s="18">
        <v>49.6</v>
      </c>
      <c r="T52" s="18">
        <v>53.9</v>
      </c>
      <c r="U52" s="18">
        <v>63.9</v>
      </c>
      <c r="V52" s="18">
        <v>41.7</v>
      </c>
      <c r="W52" s="18">
        <v>64.4</v>
      </c>
      <c r="X52" s="18">
        <v>75.9</v>
      </c>
      <c r="Y52" s="18">
        <v>52.5</v>
      </c>
      <c r="Z52" s="18">
        <v>66.2</v>
      </c>
      <c r="AA52" s="18">
        <v>69.8</v>
      </c>
      <c r="AB52" s="18">
        <v>61.5</v>
      </c>
      <c r="AC52" s="18">
        <v>71.3</v>
      </c>
      <c r="AD52" s="18">
        <v>76.1</v>
      </c>
      <c r="AE52" s="18">
        <v>65.6</v>
      </c>
      <c r="AF52" s="18">
        <v>58.6</v>
      </c>
      <c r="AG52" s="18">
        <v>61.3</v>
      </c>
      <c r="AH52" s="18">
        <v>54.6</v>
      </c>
    </row>
    <row r="53" spans="1:34" ht="16.5">
      <c r="A53" s="18" t="s">
        <v>102</v>
      </c>
      <c r="B53" s="18">
        <v>57.1</v>
      </c>
      <c r="C53" s="18">
        <v>70.7</v>
      </c>
      <c r="D53" s="18">
        <v>44.3</v>
      </c>
      <c r="E53" s="18">
        <v>48.8</v>
      </c>
      <c r="F53" s="18">
        <v>69.5</v>
      </c>
      <c r="G53" s="18">
        <v>33</v>
      </c>
      <c r="H53" s="18">
        <v>16.9</v>
      </c>
      <c r="I53" s="18">
        <v>31.3</v>
      </c>
      <c r="J53" s="18">
        <v>12.8</v>
      </c>
      <c r="K53" s="18">
        <v>49.9</v>
      </c>
      <c r="L53" s="18">
        <v>68.2</v>
      </c>
      <c r="M53" s="18">
        <v>36.4</v>
      </c>
      <c r="N53" s="18">
        <v>57.8</v>
      </c>
      <c r="O53" s="18">
        <v>76.4</v>
      </c>
      <c r="P53" s="18">
        <v>38.3</v>
      </c>
      <c r="Q53" s="18">
        <v>58.7</v>
      </c>
      <c r="R53" s="18">
        <v>71.4</v>
      </c>
      <c r="S53" s="18">
        <v>46.2</v>
      </c>
      <c r="T53" s="18">
        <v>50.4</v>
      </c>
      <c r="U53" s="18">
        <v>63</v>
      </c>
      <c r="V53" s="18">
        <v>34.9</v>
      </c>
      <c r="W53" s="18">
        <v>62.3</v>
      </c>
      <c r="X53" s="18">
        <v>75.8</v>
      </c>
      <c r="Y53" s="18">
        <v>50.5</v>
      </c>
      <c r="Z53" s="18">
        <v>67.8</v>
      </c>
      <c r="AA53" s="18">
        <v>71.2</v>
      </c>
      <c r="AB53" s="18">
        <v>63.5</v>
      </c>
      <c r="AC53" s="18">
        <v>71.3</v>
      </c>
      <c r="AD53" s="18">
        <v>75.6</v>
      </c>
      <c r="AE53" s="18">
        <v>66.8</v>
      </c>
      <c r="AF53" s="18">
        <v>63.6</v>
      </c>
      <c r="AG53" s="18">
        <v>66.9</v>
      </c>
      <c r="AH53" s="18">
        <v>58.6</v>
      </c>
    </row>
    <row r="54" spans="1:34" ht="16.5">
      <c r="A54" s="18" t="s">
        <v>103</v>
      </c>
      <c r="B54" s="18">
        <v>61.2</v>
      </c>
      <c r="C54" s="18">
        <v>74.6</v>
      </c>
      <c r="D54" s="18">
        <v>47.1</v>
      </c>
      <c r="E54" s="18">
        <v>55.9</v>
      </c>
      <c r="F54" s="18">
        <v>74</v>
      </c>
      <c r="G54" s="18">
        <v>39.2</v>
      </c>
      <c r="H54" s="18">
        <v>17.7</v>
      </c>
      <c r="I54" s="18">
        <v>31.4</v>
      </c>
      <c r="J54" s="18">
        <v>12.8</v>
      </c>
      <c r="K54" s="18">
        <v>57.5</v>
      </c>
      <c r="L54" s="18">
        <v>72</v>
      </c>
      <c r="M54" s="18">
        <v>43.2</v>
      </c>
      <c r="N54" s="18">
        <v>73.9</v>
      </c>
      <c r="O54" s="18">
        <v>87.1</v>
      </c>
      <c r="P54" s="18">
        <v>56.5</v>
      </c>
      <c r="Q54" s="18">
        <v>68.1</v>
      </c>
      <c r="R54" s="18">
        <v>76.6</v>
      </c>
      <c r="S54" s="18">
        <v>57.8</v>
      </c>
      <c r="T54" s="18">
        <v>59.7</v>
      </c>
      <c r="U54" s="18">
        <v>68.3</v>
      </c>
      <c r="V54" s="18">
        <v>48.2</v>
      </c>
      <c r="W54" s="18">
        <v>70.8</v>
      </c>
      <c r="X54" s="18">
        <v>79.4</v>
      </c>
      <c r="Y54" s="18">
        <v>60.7</v>
      </c>
      <c r="Z54" s="18">
        <v>68.4</v>
      </c>
      <c r="AA54" s="18">
        <v>72.1</v>
      </c>
      <c r="AB54" s="18">
        <v>63</v>
      </c>
      <c r="AC54" s="18">
        <v>71.4</v>
      </c>
      <c r="AD54" s="18">
        <v>76.9</v>
      </c>
      <c r="AE54" s="18">
        <v>63</v>
      </c>
      <c r="AF54" s="18">
        <v>63.3</v>
      </c>
      <c r="AG54" s="18">
        <v>63.5</v>
      </c>
      <c r="AH54" s="18">
        <v>63.1</v>
      </c>
    </row>
    <row r="55" spans="1:34" ht="16.5">
      <c r="A55" s="18" t="s">
        <v>104</v>
      </c>
      <c r="B55" s="18">
        <v>60.1</v>
      </c>
      <c r="C55" s="18">
        <v>75.3</v>
      </c>
      <c r="D55" s="18">
        <v>44.9</v>
      </c>
      <c r="E55" s="18">
        <v>57.6</v>
      </c>
      <c r="F55" s="18">
        <v>78.5</v>
      </c>
      <c r="G55" s="18">
        <v>38.4</v>
      </c>
      <c r="H55" s="18">
        <v>22</v>
      </c>
      <c r="I55" s="18">
        <v>39.2</v>
      </c>
      <c r="J55" s="18">
        <v>15.9</v>
      </c>
      <c r="K55" s="18">
        <v>60.2</v>
      </c>
      <c r="L55" s="18">
        <v>78.8</v>
      </c>
      <c r="M55" s="18">
        <v>42.4</v>
      </c>
      <c r="N55" s="18">
        <v>69.5</v>
      </c>
      <c r="O55" s="18">
        <v>86.2</v>
      </c>
      <c r="P55" s="18">
        <v>48.4</v>
      </c>
      <c r="Q55" s="18">
        <v>62.2</v>
      </c>
      <c r="R55" s="18">
        <v>72.6</v>
      </c>
      <c r="S55" s="18">
        <v>50.9</v>
      </c>
      <c r="T55" s="18">
        <v>55.1</v>
      </c>
      <c r="U55" s="18">
        <v>62.7</v>
      </c>
      <c r="V55" s="18">
        <v>45.9</v>
      </c>
      <c r="W55" s="18">
        <v>64.4</v>
      </c>
      <c r="X55" s="18">
        <v>75.9</v>
      </c>
      <c r="Y55" s="18">
        <v>52.3</v>
      </c>
      <c r="Z55" s="18">
        <v>65.5</v>
      </c>
      <c r="AA55" s="18">
        <v>69.4</v>
      </c>
      <c r="AB55" s="18">
        <v>60.9</v>
      </c>
      <c r="AC55" s="18">
        <v>70.1</v>
      </c>
      <c r="AD55" s="18">
        <v>74.3</v>
      </c>
      <c r="AE55" s="18">
        <v>65.5</v>
      </c>
      <c r="AF55" s="18">
        <v>57.1</v>
      </c>
      <c r="AG55" s="18">
        <v>61</v>
      </c>
      <c r="AH55" s="18">
        <v>52.1</v>
      </c>
    </row>
    <row r="56" spans="1:34" ht="16.5">
      <c r="A56" s="18" t="s">
        <v>105</v>
      </c>
      <c r="B56" s="18">
        <v>58.9</v>
      </c>
      <c r="C56" s="18">
        <v>74.9</v>
      </c>
      <c r="D56" s="18">
        <v>42.5</v>
      </c>
      <c r="E56" s="18">
        <v>57.7</v>
      </c>
      <c r="F56" s="18">
        <v>78.7</v>
      </c>
      <c r="G56" s="18">
        <v>38.2</v>
      </c>
      <c r="H56" s="18">
        <v>27.7</v>
      </c>
      <c r="I56" s="18">
        <v>45.4</v>
      </c>
      <c r="J56" s="18">
        <v>21.4</v>
      </c>
      <c r="K56" s="18">
        <v>63.2</v>
      </c>
      <c r="L56" s="18">
        <v>80.5</v>
      </c>
      <c r="M56" s="18">
        <v>45</v>
      </c>
      <c r="N56" s="18">
        <v>70.2</v>
      </c>
      <c r="O56" s="18">
        <v>86.8</v>
      </c>
      <c r="P56" s="18">
        <v>47</v>
      </c>
      <c r="Q56" s="18">
        <v>59.4</v>
      </c>
      <c r="R56" s="18">
        <v>70.8</v>
      </c>
      <c r="S56" s="18">
        <v>46.2</v>
      </c>
      <c r="T56" s="18">
        <v>54.1</v>
      </c>
      <c r="U56" s="18">
        <v>65.1</v>
      </c>
      <c r="V56" s="18">
        <v>40.1</v>
      </c>
      <c r="W56" s="18">
        <v>61.3</v>
      </c>
      <c r="X56" s="18">
        <v>73</v>
      </c>
      <c r="Y56" s="18">
        <v>48.2</v>
      </c>
      <c r="Z56" s="18">
        <v>63.9</v>
      </c>
      <c r="AA56" s="18">
        <v>67.2</v>
      </c>
      <c r="AB56" s="18">
        <v>59.5</v>
      </c>
      <c r="AC56" s="18">
        <v>71.6</v>
      </c>
      <c r="AD56" s="18">
        <v>76.6</v>
      </c>
      <c r="AE56" s="18">
        <v>65.7</v>
      </c>
      <c r="AF56" s="18">
        <v>51.9</v>
      </c>
      <c r="AG56" s="18">
        <v>54.2</v>
      </c>
      <c r="AH56" s="18">
        <v>48.5</v>
      </c>
    </row>
    <row r="57" spans="1:34" ht="16.5">
      <c r="A57" s="18" t="s">
        <v>106</v>
      </c>
      <c r="B57" s="18">
        <v>60.2</v>
      </c>
      <c r="C57" s="18">
        <v>76.2</v>
      </c>
      <c r="D57" s="18">
        <v>43.5</v>
      </c>
      <c r="E57" s="18">
        <v>58.3</v>
      </c>
      <c r="F57" s="18">
        <v>78.8</v>
      </c>
      <c r="G57" s="18">
        <v>38.5</v>
      </c>
      <c r="H57" s="18">
        <v>23.3</v>
      </c>
      <c r="I57" s="18">
        <v>38.6</v>
      </c>
      <c r="J57" s="18">
        <v>17.7</v>
      </c>
      <c r="K57" s="18">
        <v>61</v>
      </c>
      <c r="L57" s="18">
        <v>76.6</v>
      </c>
      <c r="M57" s="18">
        <v>44.3</v>
      </c>
      <c r="N57" s="18">
        <v>72.5</v>
      </c>
      <c r="O57" s="18">
        <v>90.7</v>
      </c>
      <c r="P57" s="18">
        <v>48.2</v>
      </c>
      <c r="Q57" s="18">
        <v>61.9</v>
      </c>
      <c r="R57" s="18">
        <v>72.5</v>
      </c>
      <c r="S57" s="18">
        <v>49.8</v>
      </c>
      <c r="T57" s="18">
        <v>55.3</v>
      </c>
      <c r="U57" s="18">
        <v>64.2</v>
      </c>
      <c r="V57" s="18">
        <v>44</v>
      </c>
      <c r="W57" s="18">
        <v>65.4</v>
      </c>
      <c r="X57" s="18">
        <v>77.5</v>
      </c>
      <c r="Y57" s="18">
        <v>52.7</v>
      </c>
      <c r="Z57" s="18">
        <v>66.8</v>
      </c>
      <c r="AA57" s="18">
        <v>72.8</v>
      </c>
      <c r="AB57" s="18">
        <v>58.4</v>
      </c>
      <c r="AC57" s="18">
        <v>71.7</v>
      </c>
      <c r="AD57" s="18">
        <v>78.1</v>
      </c>
      <c r="AE57" s="18">
        <v>63.6</v>
      </c>
      <c r="AF57" s="18">
        <v>58.9</v>
      </c>
      <c r="AG57" s="18">
        <v>65.2</v>
      </c>
      <c r="AH57" s="18">
        <v>48.5</v>
      </c>
    </row>
    <row r="58" spans="1:34" ht="16.5">
      <c r="A58" s="18" t="s">
        <v>107</v>
      </c>
      <c r="B58" s="18">
        <v>63.9</v>
      </c>
      <c r="C58" s="18">
        <v>76.2</v>
      </c>
      <c r="D58" s="18">
        <v>50.7</v>
      </c>
      <c r="E58" s="18">
        <v>64.4</v>
      </c>
      <c r="F58" s="18">
        <v>79.4</v>
      </c>
      <c r="G58" s="18">
        <v>49.3</v>
      </c>
      <c r="H58" s="18">
        <v>34.7</v>
      </c>
      <c r="I58" s="18">
        <v>42.4</v>
      </c>
      <c r="J58" s="18">
        <v>31.9</v>
      </c>
      <c r="K58" s="18">
        <v>72.8</v>
      </c>
      <c r="L58" s="18">
        <v>82.3</v>
      </c>
      <c r="M58" s="18">
        <v>61.6</v>
      </c>
      <c r="N58" s="18">
        <v>74.9</v>
      </c>
      <c r="O58" s="18">
        <v>87.7</v>
      </c>
      <c r="P58" s="18">
        <v>53</v>
      </c>
      <c r="Q58" s="18">
        <v>61.7</v>
      </c>
      <c r="R58" s="18">
        <v>71.8</v>
      </c>
      <c r="S58" s="18">
        <v>51.1</v>
      </c>
      <c r="T58" s="18">
        <v>51.6</v>
      </c>
      <c r="U58" s="18">
        <v>61.9</v>
      </c>
      <c r="V58" s="18">
        <v>40.5</v>
      </c>
      <c r="W58" s="18">
        <v>66.9</v>
      </c>
      <c r="X58" s="18">
        <v>76.9</v>
      </c>
      <c r="Y58" s="18">
        <v>56.4</v>
      </c>
      <c r="Z58" s="18">
        <v>65.2</v>
      </c>
      <c r="AA58" s="18">
        <v>67.3</v>
      </c>
      <c r="AB58" s="18">
        <v>61.8</v>
      </c>
      <c r="AC58" s="18">
        <v>73.5</v>
      </c>
      <c r="AD58" s="18">
        <v>77.9</v>
      </c>
      <c r="AE58" s="18">
        <v>66.3</v>
      </c>
      <c r="AF58" s="18">
        <v>54.9</v>
      </c>
      <c r="AG58" s="18">
        <v>54</v>
      </c>
      <c r="AH58" s="18">
        <v>56.3</v>
      </c>
    </row>
    <row r="59" spans="1:34" ht="16.5">
      <c r="A59" s="18" t="s">
        <v>108</v>
      </c>
      <c r="B59" s="18">
        <v>59.3</v>
      </c>
      <c r="C59" s="18">
        <v>72.9</v>
      </c>
      <c r="D59" s="18">
        <v>45.5</v>
      </c>
      <c r="E59" s="18">
        <v>56.2</v>
      </c>
      <c r="F59" s="18">
        <v>74.5</v>
      </c>
      <c r="G59" s="18">
        <v>39.8</v>
      </c>
      <c r="H59" s="18">
        <v>26</v>
      </c>
      <c r="I59" s="18">
        <v>33.7</v>
      </c>
      <c r="J59" s="18">
        <v>23.3</v>
      </c>
      <c r="K59" s="18">
        <v>60.4</v>
      </c>
      <c r="L59" s="18">
        <v>75.7</v>
      </c>
      <c r="M59" s="18">
        <v>45.6</v>
      </c>
      <c r="N59" s="18">
        <v>68</v>
      </c>
      <c r="O59" s="18">
        <v>83.7</v>
      </c>
      <c r="P59" s="18">
        <v>46.7</v>
      </c>
      <c r="Q59" s="18">
        <v>61.2</v>
      </c>
      <c r="R59" s="18">
        <v>71.5</v>
      </c>
      <c r="S59" s="18">
        <v>50.4</v>
      </c>
      <c r="T59" s="18">
        <v>51</v>
      </c>
      <c r="U59" s="18">
        <v>59.7</v>
      </c>
      <c r="V59" s="18">
        <v>40.6</v>
      </c>
      <c r="W59" s="18">
        <v>64.8</v>
      </c>
      <c r="X59" s="18">
        <v>76</v>
      </c>
      <c r="Y59" s="18">
        <v>53.6</v>
      </c>
      <c r="Z59" s="18">
        <v>66.8</v>
      </c>
      <c r="AA59" s="18">
        <v>71.1</v>
      </c>
      <c r="AB59" s="18">
        <v>60.2</v>
      </c>
      <c r="AC59" s="18">
        <v>72.7</v>
      </c>
      <c r="AD59" s="18">
        <v>78.9</v>
      </c>
      <c r="AE59" s="18">
        <v>64</v>
      </c>
      <c r="AF59" s="18">
        <v>58.6</v>
      </c>
      <c r="AG59" s="18">
        <v>61.1</v>
      </c>
      <c r="AH59" s="18">
        <v>54.5</v>
      </c>
    </row>
    <row r="60" spans="1:34" ht="16.5">
      <c r="A60" s="18" t="s">
        <v>109</v>
      </c>
      <c r="B60" s="18">
        <v>54.8</v>
      </c>
      <c r="C60" s="18">
        <v>69.7</v>
      </c>
      <c r="D60" s="18">
        <v>40.5</v>
      </c>
      <c r="E60" s="18">
        <v>47</v>
      </c>
      <c r="F60" s="18">
        <v>69.7</v>
      </c>
      <c r="G60" s="18">
        <v>28.7</v>
      </c>
      <c r="H60" s="18">
        <v>16.1</v>
      </c>
      <c r="I60" s="18">
        <v>25.5</v>
      </c>
      <c r="J60" s="18">
        <v>13.2</v>
      </c>
      <c r="K60" s="18">
        <v>49</v>
      </c>
      <c r="L60" s="18">
        <v>70.8</v>
      </c>
      <c r="M60" s="18">
        <v>30.6</v>
      </c>
      <c r="N60" s="18">
        <v>58.4</v>
      </c>
      <c r="O60" s="18">
        <v>77.4</v>
      </c>
      <c r="P60" s="18">
        <v>37.2</v>
      </c>
      <c r="Q60" s="18">
        <v>57</v>
      </c>
      <c r="R60" s="18">
        <v>67.6</v>
      </c>
      <c r="S60" s="18">
        <v>47</v>
      </c>
      <c r="T60" s="18">
        <v>48.3</v>
      </c>
      <c r="U60" s="18">
        <v>57.8</v>
      </c>
      <c r="V60" s="18">
        <v>37.3</v>
      </c>
      <c r="W60" s="18">
        <v>60.1</v>
      </c>
      <c r="X60" s="18">
        <v>71.7</v>
      </c>
      <c r="Y60" s="18">
        <v>50</v>
      </c>
      <c r="Z60" s="18">
        <v>67</v>
      </c>
      <c r="AA60" s="18">
        <v>72.4</v>
      </c>
      <c r="AB60" s="18">
        <v>59</v>
      </c>
      <c r="AC60" s="18">
        <v>70.9</v>
      </c>
      <c r="AD60" s="18">
        <v>78.6</v>
      </c>
      <c r="AE60" s="18">
        <v>60.9</v>
      </c>
      <c r="AF60" s="18">
        <v>62.1</v>
      </c>
      <c r="AG60" s="18">
        <v>65.5</v>
      </c>
      <c r="AH60" s="18">
        <v>56.2</v>
      </c>
    </row>
    <row r="61" spans="1:34" ht="16.5">
      <c r="A61" s="18" t="s">
        <v>110</v>
      </c>
      <c r="B61" s="18">
        <v>57.1</v>
      </c>
      <c r="C61" s="18">
        <v>70.8</v>
      </c>
      <c r="D61" s="18">
        <v>43.8</v>
      </c>
      <c r="E61" s="18">
        <v>50.1</v>
      </c>
      <c r="F61" s="18">
        <v>73.1</v>
      </c>
      <c r="G61" s="18">
        <v>32.2</v>
      </c>
      <c r="H61" s="18">
        <v>23.9</v>
      </c>
      <c r="I61" s="18">
        <v>40.1</v>
      </c>
      <c r="J61" s="18">
        <v>19</v>
      </c>
      <c r="K61" s="18">
        <v>52.5</v>
      </c>
      <c r="L61" s="18">
        <v>73</v>
      </c>
      <c r="M61" s="18">
        <v>36.4</v>
      </c>
      <c r="N61" s="18">
        <v>60.4</v>
      </c>
      <c r="O61" s="18">
        <v>80.5</v>
      </c>
      <c r="P61" s="18">
        <v>36.7</v>
      </c>
      <c r="Q61" s="18">
        <v>59.2</v>
      </c>
      <c r="R61" s="18">
        <v>68.1</v>
      </c>
      <c r="S61" s="18">
        <v>50.4</v>
      </c>
      <c r="T61" s="18">
        <v>48.4</v>
      </c>
      <c r="U61" s="18">
        <v>58.2</v>
      </c>
      <c r="V61" s="18">
        <v>37.3</v>
      </c>
      <c r="W61" s="18">
        <v>64.4</v>
      </c>
      <c r="X61" s="18">
        <v>73.4</v>
      </c>
      <c r="Y61" s="18">
        <v>56.1</v>
      </c>
      <c r="Z61" s="18">
        <v>68.7</v>
      </c>
      <c r="AA61" s="18">
        <v>71</v>
      </c>
      <c r="AB61" s="18">
        <v>65.2</v>
      </c>
      <c r="AC61" s="18">
        <v>75.6</v>
      </c>
      <c r="AD61" s="18">
        <v>79.7</v>
      </c>
      <c r="AE61" s="18">
        <v>69.6</v>
      </c>
      <c r="AF61" s="18">
        <v>60.3</v>
      </c>
      <c r="AG61" s="18">
        <v>60.7</v>
      </c>
      <c r="AH61" s="18">
        <v>59.7</v>
      </c>
    </row>
    <row r="62" spans="1:34" ht="16.5">
      <c r="A62" s="18" t="s">
        <v>111</v>
      </c>
      <c r="B62" s="18">
        <v>61.8</v>
      </c>
      <c r="C62" s="18">
        <v>72.2</v>
      </c>
      <c r="D62" s="18">
        <v>51.8</v>
      </c>
      <c r="E62" s="18">
        <v>59.7</v>
      </c>
      <c r="F62" s="18">
        <v>74.7</v>
      </c>
      <c r="G62" s="18">
        <v>47</v>
      </c>
      <c r="H62" s="18">
        <v>25.6</v>
      </c>
      <c r="I62" s="18">
        <v>24.1</v>
      </c>
      <c r="J62" s="18">
        <v>26</v>
      </c>
      <c r="K62" s="18">
        <v>62.5</v>
      </c>
      <c r="L62" s="18">
        <v>74.9</v>
      </c>
      <c r="M62" s="18">
        <v>51.6</v>
      </c>
      <c r="N62" s="18">
        <v>71.9</v>
      </c>
      <c r="O62" s="18">
        <v>84.8</v>
      </c>
      <c r="P62" s="18">
        <v>55.8</v>
      </c>
      <c r="Q62" s="18">
        <v>62.2</v>
      </c>
      <c r="R62" s="18">
        <v>70.5</v>
      </c>
      <c r="S62" s="18">
        <v>54.1</v>
      </c>
      <c r="T62" s="18">
        <v>50.4</v>
      </c>
      <c r="U62" s="18">
        <v>57.3</v>
      </c>
      <c r="V62" s="18">
        <v>42.4</v>
      </c>
      <c r="W62" s="18">
        <v>67.3</v>
      </c>
      <c r="X62" s="18">
        <v>76.9</v>
      </c>
      <c r="Y62" s="18">
        <v>58.5</v>
      </c>
      <c r="Z62" s="18">
        <v>66.8</v>
      </c>
      <c r="AA62" s="18">
        <v>69.4</v>
      </c>
      <c r="AB62" s="18">
        <v>63.3</v>
      </c>
      <c r="AC62" s="18">
        <v>72.3</v>
      </c>
      <c r="AD62" s="18">
        <v>76</v>
      </c>
      <c r="AE62" s="18">
        <v>68</v>
      </c>
      <c r="AF62" s="18">
        <v>61.1</v>
      </c>
      <c r="AG62" s="18">
        <v>63.6</v>
      </c>
      <c r="AH62" s="18">
        <v>56.8</v>
      </c>
    </row>
    <row r="63" spans="1:34" ht="16.5">
      <c r="A63" s="18" t="s">
        <v>112</v>
      </c>
      <c r="B63" s="18">
        <v>63.2</v>
      </c>
      <c r="C63" s="18">
        <v>76.5</v>
      </c>
      <c r="D63" s="18">
        <v>48.8</v>
      </c>
      <c r="E63" s="18">
        <v>63</v>
      </c>
      <c r="F63" s="18">
        <v>79.4</v>
      </c>
      <c r="G63" s="18">
        <v>46.4</v>
      </c>
      <c r="H63" s="18">
        <v>33.5</v>
      </c>
      <c r="I63" s="18">
        <v>39.8</v>
      </c>
      <c r="J63" s="18">
        <v>31.2</v>
      </c>
      <c r="K63" s="18">
        <v>69.4</v>
      </c>
      <c r="L63" s="18">
        <v>81.9</v>
      </c>
      <c r="M63" s="18">
        <v>55</v>
      </c>
      <c r="N63" s="18">
        <v>76.2</v>
      </c>
      <c r="O63" s="18">
        <v>89.5</v>
      </c>
      <c r="P63" s="18">
        <v>53.4</v>
      </c>
      <c r="Q63" s="18">
        <v>62.1</v>
      </c>
      <c r="R63" s="18">
        <v>71.7</v>
      </c>
      <c r="S63" s="18">
        <v>51.5</v>
      </c>
      <c r="T63" s="18">
        <v>54</v>
      </c>
      <c r="U63" s="18">
        <v>63.7</v>
      </c>
      <c r="V63" s="18">
        <v>41.9</v>
      </c>
      <c r="W63" s="18">
        <v>65.6</v>
      </c>
      <c r="X63" s="18">
        <v>75.5</v>
      </c>
      <c r="Y63" s="18">
        <v>55.3</v>
      </c>
      <c r="Z63" s="18">
        <v>67.2</v>
      </c>
      <c r="AA63" s="18">
        <v>71</v>
      </c>
      <c r="AB63" s="18">
        <v>60.9</v>
      </c>
      <c r="AC63" s="18">
        <v>75.9</v>
      </c>
      <c r="AD63" s="18">
        <v>81.9</v>
      </c>
      <c r="AE63" s="18">
        <v>65.5</v>
      </c>
      <c r="AF63" s="18">
        <v>53.9</v>
      </c>
      <c r="AG63" s="18">
        <v>53.4</v>
      </c>
      <c r="AH63" s="18">
        <v>54.6</v>
      </c>
    </row>
    <row r="64" spans="1:34" ht="16.5">
      <c r="A64" s="18" t="s">
        <v>113</v>
      </c>
      <c r="B64" s="18">
        <v>61.9</v>
      </c>
      <c r="C64" s="18">
        <v>75.3</v>
      </c>
      <c r="D64" s="18">
        <v>47.9</v>
      </c>
      <c r="E64" s="18">
        <v>60</v>
      </c>
      <c r="F64" s="18">
        <v>77.1</v>
      </c>
      <c r="G64" s="18">
        <v>44.6</v>
      </c>
      <c r="H64" s="18">
        <v>29.9</v>
      </c>
      <c r="I64" s="18">
        <v>35.1</v>
      </c>
      <c r="J64" s="18">
        <v>28.2</v>
      </c>
      <c r="K64" s="18">
        <v>65.3</v>
      </c>
      <c r="L64" s="18">
        <v>79</v>
      </c>
      <c r="M64" s="18">
        <v>52</v>
      </c>
      <c r="N64" s="18">
        <v>71.3</v>
      </c>
      <c r="O64" s="18">
        <v>86</v>
      </c>
      <c r="P64" s="18">
        <v>49.9</v>
      </c>
      <c r="Q64" s="18">
        <v>63.7</v>
      </c>
      <c r="R64" s="18">
        <v>74.1</v>
      </c>
      <c r="S64" s="18">
        <v>51.3</v>
      </c>
      <c r="T64" s="18">
        <v>51.3</v>
      </c>
      <c r="U64" s="18">
        <v>62.4</v>
      </c>
      <c r="V64" s="18">
        <v>37.5</v>
      </c>
      <c r="W64" s="18">
        <v>68.3</v>
      </c>
      <c r="X64" s="18">
        <v>78.5</v>
      </c>
      <c r="Y64" s="18">
        <v>56.2</v>
      </c>
      <c r="Z64" s="18">
        <v>66.9</v>
      </c>
      <c r="AA64" s="18">
        <v>70.7</v>
      </c>
      <c r="AB64" s="18">
        <v>60.9</v>
      </c>
      <c r="AC64" s="18">
        <v>75.5</v>
      </c>
      <c r="AD64" s="18">
        <v>80.2</v>
      </c>
      <c r="AE64" s="18">
        <v>68.1</v>
      </c>
      <c r="AF64" s="18">
        <v>54.5</v>
      </c>
      <c r="AG64" s="18">
        <v>57.1</v>
      </c>
      <c r="AH64" s="18">
        <v>50.6</v>
      </c>
    </row>
    <row r="65" spans="1:34" ht="16.5">
      <c r="A65" s="18" t="s">
        <v>114</v>
      </c>
      <c r="B65" s="18">
        <v>61.4</v>
      </c>
      <c r="C65" s="18">
        <v>74.5</v>
      </c>
      <c r="D65" s="18">
        <v>47.9</v>
      </c>
      <c r="E65" s="18">
        <v>58.9</v>
      </c>
      <c r="F65" s="18">
        <v>75.4</v>
      </c>
      <c r="G65" s="18">
        <v>43.3</v>
      </c>
      <c r="H65" s="18">
        <v>28.8</v>
      </c>
      <c r="I65" s="18">
        <v>36.6</v>
      </c>
      <c r="J65" s="18">
        <v>25.7</v>
      </c>
      <c r="K65" s="18">
        <v>62.8</v>
      </c>
      <c r="L65" s="18">
        <v>76.4</v>
      </c>
      <c r="M65" s="18">
        <v>49.5</v>
      </c>
      <c r="N65" s="18">
        <v>71.5</v>
      </c>
      <c r="O65" s="18">
        <v>85.4</v>
      </c>
      <c r="P65" s="18">
        <v>51.5</v>
      </c>
      <c r="Q65" s="18">
        <v>64.5</v>
      </c>
      <c r="R65" s="18">
        <v>74.8</v>
      </c>
      <c r="S65" s="18">
        <v>53.6</v>
      </c>
      <c r="T65" s="18">
        <v>53.1</v>
      </c>
      <c r="U65" s="18">
        <v>60.1</v>
      </c>
      <c r="V65" s="18">
        <v>44.2</v>
      </c>
      <c r="W65" s="18">
        <v>66.9</v>
      </c>
      <c r="X65" s="18">
        <v>78.2</v>
      </c>
      <c r="Y65" s="18">
        <v>55.4</v>
      </c>
      <c r="Z65" s="18">
        <v>66</v>
      </c>
      <c r="AA65" s="18">
        <v>69.8</v>
      </c>
      <c r="AB65" s="18">
        <v>59.9</v>
      </c>
      <c r="AC65" s="18">
        <v>72.3</v>
      </c>
      <c r="AD65" s="18">
        <v>77.6</v>
      </c>
      <c r="AE65" s="18">
        <v>64.4</v>
      </c>
      <c r="AF65" s="18">
        <v>54.1</v>
      </c>
      <c r="AG65" s="18">
        <v>56.2</v>
      </c>
      <c r="AH65" s="18">
        <v>50.2</v>
      </c>
    </row>
    <row r="66" spans="1:34" ht="16.5">
      <c r="A66" s="18" t="s">
        <v>115</v>
      </c>
      <c r="B66" s="18">
        <v>57.7</v>
      </c>
      <c r="C66" s="18">
        <v>72.5</v>
      </c>
      <c r="D66" s="18">
        <v>42.2</v>
      </c>
      <c r="E66" s="18">
        <v>54.2</v>
      </c>
      <c r="F66" s="18">
        <v>72.5</v>
      </c>
      <c r="G66" s="18">
        <v>37</v>
      </c>
      <c r="H66" s="18">
        <v>22.7</v>
      </c>
      <c r="I66" s="18">
        <v>33.6</v>
      </c>
      <c r="J66" s="18">
        <v>18.8</v>
      </c>
      <c r="K66" s="18">
        <v>59.8</v>
      </c>
      <c r="L66" s="18">
        <v>74.2</v>
      </c>
      <c r="M66" s="18">
        <v>44.6</v>
      </c>
      <c r="N66" s="18">
        <v>65.4</v>
      </c>
      <c r="O66" s="18">
        <v>81.5</v>
      </c>
      <c r="P66" s="18">
        <v>43.7</v>
      </c>
      <c r="Q66" s="18">
        <v>61</v>
      </c>
      <c r="R66" s="18">
        <v>72.7</v>
      </c>
      <c r="S66" s="18">
        <v>47.8</v>
      </c>
      <c r="T66" s="18">
        <v>52.6</v>
      </c>
      <c r="U66" s="18">
        <v>61</v>
      </c>
      <c r="V66" s="18">
        <v>42.8</v>
      </c>
      <c r="W66" s="18">
        <v>64.2</v>
      </c>
      <c r="X66" s="18">
        <v>77.3</v>
      </c>
      <c r="Y66" s="18">
        <v>49.8</v>
      </c>
      <c r="Z66" s="18">
        <v>65.7</v>
      </c>
      <c r="AA66" s="18">
        <v>71.8</v>
      </c>
      <c r="AB66" s="18">
        <v>56.8</v>
      </c>
      <c r="AC66" s="18">
        <v>71.8</v>
      </c>
      <c r="AD66" s="18">
        <v>80.2</v>
      </c>
      <c r="AE66" s="18">
        <v>59.1</v>
      </c>
      <c r="AF66" s="18">
        <v>56.2</v>
      </c>
      <c r="AG66" s="18">
        <v>58.2</v>
      </c>
      <c r="AH66" s="18">
        <v>53.2</v>
      </c>
    </row>
    <row r="67" spans="1:34" ht="16.5">
      <c r="A67" s="18" t="s">
        <v>116</v>
      </c>
      <c r="B67" s="18">
        <v>51.3</v>
      </c>
      <c r="C67" s="18">
        <v>67.4</v>
      </c>
      <c r="D67" s="18">
        <v>34.1</v>
      </c>
      <c r="E67" s="18">
        <v>44.6</v>
      </c>
      <c r="F67" s="18">
        <v>67.2</v>
      </c>
      <c r="G67" s="18">
        <v>23.1</v>
      </c>
      <c r="H67" s="18">
        <v>10.7</v>
      </c>
      <c r="I67" s="18">
        <v>23.2</v>
      </c>
      <c r="J67" s="18">
        <v>7.4</v>
      </c>
      <c r="K67" s="18">
        <v>44.8</v>
      </c>
      <c r="L67" s="18">
        <v>61.4</v>
      </c>
      <c r="M67" s="18">
        <v>25.5</v>
      </c>
      <c r="N67" s="18">
        <v>67.4</v>
      </c>
      <c r="O67" s="18">
        <v>85.3</v>
      </c>
      <c r="P67" s="18">
        <v>40.4</v>
      </c>
      <c r="Q67" s="18">
        <v>62.1</v>
      </c>
      <c r="R67" s="18">
        <v>67</v>
      </c>
      <c r="S67" s="18">
        <v>56.8</v>
      </c>
      <c r="T67" s="18">
        <v>54.3</v>
      </c>
      <c r="U67" s="18">
        <v>52</v>
      </c>
      <c r="V67" s="18">
        <v>55.9</v>
      </c>
      <c r="W67" s="18">
        <v>68.1</v>
      </c>
      <c r="X67" s="18">
        <v>75.3</v>
      </c>
      <c r="Y67" s="18">
        <v>57.6</v>
      </c>
      <c r="Z67" s="18">
        <v>65.5</v>
      </c>
      <c r="AA67" s="18">
        <v>69.4</v>
      </c>
      <c r="AB67" s="18">
        <v>57.4</v>
      </c>
      <c r="AC67" s="18">
        <v>75</v>
      </c>
      <c r="AD67" s="18">
        <v>79.3</v>
      </c>
      <c r="AE67" s="18">
        <v>65.6</v>
      </c>
      <c r="AF67" s="18">
        <v>52.9</v>
      </c>
      <c r="AG67" s="18">
        <v>55.9</v>
      </c>
      <c r="AH67" s="18">
        <v>47.1</v>
      </c>
    </row>
    <row r="68" spans="1:34" ht="16.5">
      <c r="A68" s="18" t="s">
        <v>117</v>
      </c>
      <c r="B68" s="18">
        <v>60.9</v>
      </c>
      <c r="C68" s="18">
        <v>71.8</v>
      </c>
      <c r="D68" s="18">
        <v>48.7</v>
      </c>
      <c r="E68" s="18">
        <v>56.7</v>
      </c>
      <c r="F68" s="18">
        <v>70.9</v>
      </c>
      <c r="G68" s="18">
        <v>41.5</v>
      </c>
      <c r="H68" s="18">
        <v>25.3</v>
      </c>
      <c r="I68" s="18">
        <v>31.7</v>
      </c>
      <c r="J68" s="18">
        <v>21.5</v>
      </c>
      <c r="K68" s="18">
        <v>59.1</v>
      </c>
      <c r="L68" s="18">
        <v>70.8</v>
      </c>
      <c r="M68" s="18">
        <v>46.6</v>
      </c>
      <c r="N68" s="18">
        <v>70.5</v>
      </c>
      <c r="O68" s="18">
        <v>84.7</v>
      </c>
      <c r="P68" s="18">
        <v>49.2</v>
      </c>
      <c r="Q68" s="18">
        <v>66.4</v>
      </c>
      <c r="R68" s="18">
        <v>74.5</v>
      </c>
      <c r="S68" s="18">
        <v>57.4</v>
      </c>
      <c r="T68" s="18">
        <v>57.2</v>
      </c>
      <c r="U68" s="18">
        <v>63.2</v>
      </c>
      <c r="V68" s="18">
        <v>50.3</v>
      </c>
      <c r="W68" s="18">
        <v>69.8</v>
      </c>
      <c r="X68" s="18">
        <v>78.7</v>
      </c>
      <c r="Y68" s="18">
        <v>59.9</v>
      </c>
      <c r="Z68" s="18">
        <v>67.8</v>
      </c>
      <c r="AA68" s="18">
        <v>69</v>
      </c>
      <c r="AB68" s="18">
        <v>66</v>
      </c>
      <c r="AC68" s="18">
        <v>72.7</v>
      </c>
      <c r="AD68" s="18">
        <v>75.2</v>
      </c>
      <c r="AE68" s="18">
        <v>69.3</v>
      </c>
      <c r="AF68" s="18">
        <v>59.7</v>
      </c>
      <c r="AG68" s="18">
        <v>59.8</v>
      </c>
      <c r="AH68" s="18">
        <v>59.5</v>
      </c>
    </row>
    <row r="69" spans="1:34" ht="16.5">
      <c r="A69" s="18" t="s">
        <v>118</v>
      </c>
      <c r="B69" s="18">
        <v>62</v>
      </c>
      <c r="C69" s="18">
        <v>73.8</v>
      </c>
      <c r="D69" s="18">
        <v>48.4</v>
      </c>
      <c r="E69" s="18">
        <v>59</v>
      </c>
      <c r="F69" s="18">
        <v>73.9</v>
      </c>
      <c r="G69" s="18">
        <v>42.5</v>
      </c>
      <c r="H69" s="18">
        <v>29.6</v>
      </c>
      <c r="I69" s="18">
        <v>36.8</v>
      </c>
      <c r="J69" s="18">
        <v>25.1</v>
      </c>
      <c r="K69" s="18">
        <v>59.2</v>
      </c>
      <c r="L69" s="18">
        <v>72.8</v>
      </c>
      <c r="M69" s="18">
        <v>44.7</v>
      </c>
      <c r="N69" s="18">
        <v>73.6</v>
      </c>
      <c r="O69" s="18">
        <v>87.3</v>
      </c>
      <c r="P69" s="18">
        <v>52.1</v>
      </c>
      <c r="Q69" s="18">
        <v>67.2</v>
      </c>
      <c r="R69" s="18">
        <v>75.5</v>
      </c>
      <c r="S69" s="18">
        <v>57.9</v>
      </c>
      <c r="T69" s="18">
        <v>61.3</v>
      </c>
      <c r="U69" s="18">
        <v>67.9</v>
      </c>
      <c r="V69" s="18">
        <v>52.6</v>
      </c>
      <c r="W69" s="18">
        <v>69.5</v>
      </c>
      <c r="X69" s="18">
        <v>78.7</v>
      </c>
      <c r="Y69" s="18">
        <v>59.7</v>
      </c>
      <c r="Z69" s="18">
        <v>67.8</v>
      </c>
      <c r="AA69" s="18">
        <v>69</v>
      </c>
      <c r="AB69" s="18">
        <v>65.7</v>
      </c>
      <c r="AC69" s="18">
        <v>70.9</v>
      </c>
      <c r="AD69" s="18">
        <v>72.4</v>
      </c>
      <c r="AE69" s="18">
        <v>68.7</v>
      </c>
      <c r="AF69" s="18">
        <v>62.7</v>
      </c>
      <c r="AG69" s="18">
        <v>64.3</v>
      </c>
      <c r="AH69" s="18">
        <v>58.7</v>
      </c>
    </row>
    <row r="70" spans="1:34" ht="16.5">
      <c r="A70" s="18" t="s">
        <v>119</v>
      </c>
      <c r="B70" s="18">
        <v>60.1</v>
      </c>
      <c r="C70" s="18">
        <v>70.3</v>
      </c>
      <c r="D70" s="18">
        <v>48.8</v>
      </c>
      <c r="E70" s="18">
        <v>54.9</v>
      </c>
      <c r="F70" s="18">
        <v>68.4</v>
      </c>
      <c r="G70" s="18">
        <v>40.8</v>
      </c>
      <c r="H70" s="18">
        <v>22.2</v>
      </c>
      <c r="I70" s="18">
        <v>27.7</v>
      </c>
      <c r="J70" s="18">
        <v>19</v>
      </c>
      <c r="K70" s="18">
        <v>59.1</v>
      </c>
      <c r="L70" s="18">
        <v>69.2</v>
      </c>
      <c r="M70" s="18">
        <v>48.2</v>
      </c>
      <c r="N70" s="18">
        <v>67.9</v>
      </c>
      <c r="O70" s="18">
        <v>82.4</v>
      </c>
      <c r="P70" s="18">
        <v>46.8</v>
      </c>
      <c r="Q70" s="18">
        <v>66</v>
      </c>
      <c r="R70" s="18">
        <v>73.9</v>
      </c>
      <c r="S70" s="18">
        <v>57.1</v>
      </c>
      <c r="T70" s="18">
        <v>54.3</v>
      </c>
      <c r="U70" s="18">
        <v>59.6</v>
      </c>
      <c r="V70" s="18">
        <v>48.9</v>
      </c>
      <c r="W70" s="18">
        <v>69.9</v>
      </c>
      <c r="X70" s="18">
        <v>78.7</v>
      </c>
      <c r="Y70" s="18">
        <v>60.1</v>
      </c>
      <c r="Z70" s="18">
        <v>67.8</v>
      </c>
      <c r="AA70" s="18">
        <v>69</v>
      </c>
      <c r="AB70" s="18">
        <v>66.1</v>
      </c>
      <c r="AC70" s="18">
        <v>73.5</v>
      </c>
      <c r="AD70" s="18">
        <v>76.5</v>
      </c>
      <c r="AE70" s="18">
        <v>69.5</v>
      </c>
      <c r="AF70" s="18">
        <v>58.2</v>
      </c>
      <c r="AG70" s="18">
        <v>57.3</v>
      </c>
      <c r="AH70" s="18">
        <v>59.7</v>
      </c>
    </row>
    <row r="71" ht="16.5">
      <c r="A71" s="13"/>
    </row>
    <row r="72" ht="25.5">
      <c r="A72" s="19" t="s">
        <v>89</v>
      </c>
    </row>
    <row r="73" ht="16.5">
      <c r="A73" s="43"/>
    </row>
    <row r="74" ht="16.5">
      <c r="A74" s="20" t="s">
        <v>121</v>
      </c>
    </row>
    <row r="75" ht="16.5">
      <c r="A75" s="16" t="s">
        <v>263</v>
      </c>
    </row>
    <row r="76" spans="1:34" ht="16.5">
      <c r="A76" s="215" t="s">
        <v>91</v>
      </c>
      <c r="B76" s="226" t="s">
        <v>42</v>
      </c>
      <c r="C76" s="227"/>
      <c r="D76" s="228"/>
      <c r="E76" s="226" t="s">
        <v>43</v>
      </c>
      <c r="F76" s="227"/>
      <c r="G76" s="227"/>
      <c r="H76" s="227"/>
      <c r="I76" s="227"/>
      <c r="J76" s="227"/>
      <c r="K76" s="227"/>
      <c r="L76" s="227"/>
      <c r="M76" s="227"/>
      <c r="N76" s="227"/>
      <c r="O76" s="227"/>
      <c r="P76" s="228"/>
      <c r="Q76" s="226" t="s">
        <v>44</v>
      </c>
      <c r="R76" s="227"/>
      <c r="S76" s="227"/>
      <c r="T76" s="227"/>
      <c r="U76" s="227"/>
      <c r="V76" s="227"/>
      <c r="W76" s="227"/>
      <c r="X76" s="227"/>
      <c r="Y76" s="228"/>
      <c r="Z76" s="226" t="s">
        <v>45</v>
      </c>
      <c r="AA76" s="227"/>
      <c r="AB76" s="227"/>
      <c r="AC76" s="227"/>
      <c r="AD76" s="227"/>
      <c r="AE76" s="227"/>
      <c r="AF76" s="227"/>
      <c r="AG76" s="227"/>
      <c r="AH76" s="228"/>
    </row>
    <row r="77" spans="1:34" ht="16.5">
      <c r="A77" s="229"/>
      <c r="B77" s="215" t="s">
        <v>39</v>
      </c>
      <c r="C77" s="215" t="s">
        <v>7</v>
      </c>
      <c r="D77" s="215" t="s">
        <v>8</v>
      </c>
      <c r="E77" s="215" t="s">
        <v>39</v>
      </c>
      <c r="F77" s="215" t="s">
        <v>7</v>
      </c>
      <c r="G77" s="215" t="s">
        <v>8</v>
      </c>
      <c r="H77" s="226" t="s">
        <v>46</v>
      </c>
      <c r="I77" s="227"/>
      <c r="J77" s="228"/>
      <c r="K77" s="226" t="s">
        <v>47</v>
      </c>
      <c r="L77" s="227"/>
      <c r="M77" s="228"/>
      <c r="N77" s="226" t="s">
        <v>48</v>
      </c>
      <c r="O77" s="227"/>
      <c r="P77" s="228"/>
      <c r="Q77" s="215" t="s">
        <v>39</v>
      </c>
      <c r="R77" s="215" t="s">
        <v>7</v>
      </c>
      <c r="S77" s="215" t="s">
        <v>8</v>
      </c>
      <c r="T77" s="226" t="s">
        <v>49</v>
      </c>
      <c r="U77" s="227"/>
      <c r="V77" s="228"/>
      <c r="W77" s="226" t="s">
        <v>50</v>
      </c>
      <c r="X77" s="227"/>
      <c r="Y77" s="228"/>
      <c r="Z77" s="215" t="s">
        <v>39</v>
      </c>
      <c r="AA77" s="215" t="s">
        <v>7</v>
      </c>
      <c r="AB77" s="215" t="s">
        <v>8</v>
      </c>
      <c r="AC77" s="226" t="s">
        <v>51</v>
      </c>
      <c r="AD77" s="227"/>
      <c r="AE77" s="228"/>
      <c r="AF77" s="226" t="s">
        <v>52</v>
      </c>
      <c r="AG77" s="227"/>
      <c r="AH77" s="228"/>
    </row>
    <row r="78" spans="1:34" ht="16.5">
      <c r="A78" s="216"/>
      <c r="B78" s="216"/>
      <c r="C78" s="216"/>
      <c r="D78" s="216"/>
      <c r="E78" s="216"/>
      <c r="F78" s="216"/>
      <c r="G78" s="216"/>
      <c r="H78" s="21" t="s">
        <v>39</v>
      </c>
      <c r="I78" s="21" t="s">
        <v>7</v>
      </c>
      <c r="J78" s="21" t="s">
        <v>8</v>
      </c>
      <c r="K78" s="21" t="s">
        <v>39</v>
      </c>
      <c r="L78" s="21" t="s">
        <v>7</v>
      </c>
      <c r="M78" s="21" t="s">
        <v>8</v>
      </c>
      <c r="N78" s="21" t="s">
        <v>39</v>
      </c>
      <c r="O78" s="21" t="s">
        <v>7</v>
      </c>
      <c r="P78" s="21" t="s">
        <v>8</v>
      </c>
      <c r="Q78" s="216"/>
      <c r="R78" s="216"/>
      <c r="S78" s="216"/>
      <c r="T78" s="21" t="s">
        <v>39</v>
      </c>
      <c r="U78" s="21" t="s">
        <v>7</v>
      </c>
      <c r="V78" s="21" t="s">
        <v>8</v>
      </c>
      <c r="W78" s="21" t="s">
        <v>39</v>
      </c>
      <c r="X78" s="21" t="s">
        <v>7</v>
      </c>
      <c r="Y78" s="21" t="s">
        <v>8</v>
      </c>
      <c r="Z78" s="216"/>
      <c r="AA78" s="216"/>
      <c r="AB78" s="216"/>
      <c r="AC78" s="21" t="s">
        <v>39</v>
      </c>
      <c r="AD78" s="21" t="s">
        <v>7</v>
      </c>
      <c r="AE78" s="21" t="s">
        <v>8</v>
      </c>
      <c r="AF78" s="21" t="s">
        <v>39</v>
      </c>
      <c r="AG78" s="21" t="s">
        <v>7</v>
      </c>
      <c r="AH78" s="21" t="s">
        <v>8</v>
      </c>
    </row>
    <row r="79" spans="1:34" ht="16.5">
      <c r="A79" s="18" t="s">
        <v>92</v>
      </c>
      <c r="B79" s="18">
        <v>58.71</v>
      </c>
      <c r="C79" s="18">
        <v>72.03</v>
      </c>
      <c r="D79" s="18">
        <v>45.34</v>
      </c>
      <c r="E79" s="18">
        <v>54.04</v>
      </c>
      <c r="F79" s="18">
        <v>73.03</v>
      </c>
      <c r="G79" s="18">
        <v>36.88</v>
      </c>
      <c r="H79" s="18">
        <v>22.35</v>
      </c>
      <c r="I79" s="18">
        <v>33.29</v>
      </c>
      <c r="J79" s="18">
        <v>18.32</v>
      </c>
      <c r="K79" s="18">
        <v>55.99</v>
      </c>
      <c r="L79" s="18">
        <v>72.26</v>
      </c>
      <c r="M79" s="18">
        <v>40.99</v>
      </c>
      <c r="N79" s="18">
        <v>66.66</v>
      </c>
      <c r="O79" s="18">
        <v>82.95</v>
      </c>
      <c r="P79" s="18">
        <v>45.33</v>
      </c>
      <c r="Q79" s="18">
        <v>60.94</v>
      </c>
      <c r="R79" s="18">
        <v>70.91</v>
      </c>
      <c r="S79" s="18">
        <v>50.82</v>
      </c>
      <c r="T79" s="18">
        <v>52.23</v>
      </c>
      <c r="U79" s="18">
        <v>61.36</v>
      </c>
      <c r="V79" s="18">
        <v>41.18</v>
      </c>
      <c r="W79" s="18">
        <v>64.64</v>
      </c>
      <c r="X79" s="18">
        <v>75.49</v>
      </c>
      <c r="Y79" s="18">
        <v>54.42</v>
      </c>
      <c r="Z79" s="18">
        <v>67.65</v>
      </c>
      <c r="AA79" s="18">
        <v>71.5</v>
      </c>
      <c r="AB79" s="18">
        <v>62.6</v>
      </c>
      <c r="AC79" s="18">
        <v>71.72</v>
      </c>
      <c r="AD79" s="18">
        <v>77.2</v>
      </c>
      <c r="AE79" s="18">
        <v>65.17</v>
      </c>
      <c r="AF79" s="18">
        <v>62.9</v>
      </c>
      <c r="AG79" s="18">
        <v>65.4</v>
      </c>
      <c r="AH79" s="18">
        <v>59.23</v>
      </c>
    </row>
    <row r="80" spans="1:34" ht="16.5">
      <c r="A80" s="18" t="s">
        <v>93</v>
      </c>
      <c r="B80" s="18">
        <v>58.3</v>
      </c>
      <c r="C80" s="18">
        <v>70.6</v>
      </c>
      <c r="D80" s="18">
        <v>46.1</v>
      </c>
      <c r="E80" s="18">
        <v>51</v>
      </c>
      <c r="F80" s="18">
        <v>70.4</v>
      </c>
      <c r="G80" s="18">
        <v>34.2</v>
      </c>
      <c r="H80" s="18">
        <v>16.5</v>
      </c>
      <c r="I80" s="18">
        <v>28.6</v>
      </c>
      <c r="J80" s="18">
        <v>11.6</v>
      </c>
      <c r="K80" s="18">
        <v>50.9</v>
      </c>
      <c r="L80" s="18">
        <v>68.7</v>
      </c>
      <c r="M80" s="18">
        <v>36.3</v>
      </c>
      <c r="N80" s="18">
        <v>64.4</v>
      </c>
      <c r="O80" s="18">
        <v>80.4</v>
      </c>
      <c r="P80" s="18">
        <v>44.5</v>
      </c>
      <c r="Q80" s="18">
        <v>60.6</v>
      </c>
      <c r="R80" s="18">
        <v>69.8</v>
      </c>
      <c r="S80" s="18">
        <v>51.8</v>
      </c>
      <c r="T80" s="18">
        <v>51.9</v>
      </c>
      <c r="U80" s="18">
        <v>61.1</v>
      </c>
      <c r="V80" s="18">
        <v>40.8</v>
      </c>
      <c r="W80" s="18">
        <v>65.1</v>
      </c>
      <c r="X80" s="18">
        <v>75</v>
      </c>
      <c r="Y80" s="18">
        <v>56.6</v>
      </c>
      <c r="Z80" s="18">
        <v>68.9</v>
      </c>
      <c r="AA80" s="18">
        <v>72.1</v>
      </c>
      <c r="AB80" s="18">
        <v>64.7</v>
      </c>
      <c r="AC80" s="18">
        <v>72.2</v>
      </c>
      <c r="AD80" s="18">
        <v>76.7</v>
      </c>
      <c r="AE80" s="18">
        <v>67.1</v>
      </c>
      <c r="AF80" s="18">
        <v>65.5</v>
      </c>
      <c r="AG80" s="18">
        <v>67.9</v>
      </c>
      <c r="AH80" s="18">
        <v>62</v>
      </c>
    </row>
    <row r="81" spans="1:34" ht="16.5">
      <c r="A81" s="18" t="s">
        <v>94</v>
      </c>
      <c r="B81" s="18">
        <v>58</v>
      </c>
      <c r="C81" s="18">
        <v>68.4</v>
      </c>
      <c r="D81" s="18">
        <v>48.2</v>
      </c>
      <c r="E81" s="18">
        <v>44.8</v>
      </c>
      <c r="F81" s="18">
        <v>64.1</v>
      </c>
      <c r="G81" s="18">
        <v>30.4</v>
      </c>
      <c r="H81" s="18">
        <v>13.4</v>
      </c>
      <c r="I81" s="18">
        <v>20.4</v>
      </c>
      <c r="J81" s="18">
        <v>11.2</v>
      </c>
      <c r="K81" s="18">
        <v>44.7</v>
      </c>
      <c r="L81" s="18">
        <v>63.3</v>
      </c>
      <c r="M81" s="18">
        <v>32.1</v>
      </c>
      <c r="N81" s="18">
        <v>55.5</v>
      </c>
      <c r="O81" s="18">
        <v>71.9</v>
      </c>
      <c r="P81" s="18">
        <v>38</v>
      </c>
      <c r="Q81" s="18">
        <v>57.8</v>
      </c>
      <c r="R81" s="18">
        <v>66.3</v>
      </c>
      <c r="S81" s="18">
        <v>50.3</v>
      </c>
      <c r="T81" s="18">
        <v>47.7</v>
      </c>
      <c r="U81" s="18">
        <v>57.8</v>
      </c>
      <c r="V81" s="18">
        <v>36.3</v>
      </c>
      <c r="W81" s="18">
        <v>64.8</v>
      </c>
      <c r="X81" s="18">
        <v>73.7</v>
      </c>
      <c r="Y81" s="18">
        <v>58.2</v>
      </c>
      <c r="Z81" s="18">
        <v>69.9</v>
      </c>
      <c r="AA81" s="18">
        <v>73</v>
      </c>
      <c r="AB81" s="18">
        <v>66.1</v>
      </c>
      <c r="AC81" s="18">
        <v>72.7</v>
      </c>
      <c r="AD81" s="18">
        <v>77.3</v>
      </c>
      <c r="AE81" s="18">
        <v>68</v>
      </c>
      <c r="AF81" s="18">
        <v>67.9</v>
      </c>
      <c r="AG81" s="18">
        <v>70.4</v>
      </c>
      <c r="AH81" s="18">
        <v>64.3</v>
      </c>
    </row>
    <row r="82" spans="1:34" ht="16.5">
      <c r="A82" s="18" t="s">
        <v>95</v>
      </c>
      <c r="B82" s="18">
        <v>58.3</v>
      </c>
      <c r="C82" s="18">
        <v>72.5</v>
      </c>
      <c r="D82" s="18">
        <v>43.8</v>
      </c>
      <c r="E82" s="18">
        <v>49</v>
      </c>
      <c r="F82" s="18">
        <v>69</v>
      </c>
      <c r="G82" s="18">
        <v>30.6</v>
      </c>
      <c r="H82" s="18">
        <v>16.8</v>
      </c>
      <c r="I82" s="18">
        <v>27.8</v>
      </c>
      <c r="J82" s="18">
        <v>11.9</v>
      </c>
      <c r="K82" s="18">
        <v>48.3</v>
      </c>
      <c r="L82" s="18">
        <v>66.1</v>
      </c>
      <c r="M82" s="18">
        <v>33.2</v>
      </c>
      <c r="N82" s="18">
        <v>67.4</v>
      </c>
      <c r="O82" s="18">
        <v>84</v>
      </c>
      <c r="P82" s="18">
        <v>43.3</v>
      </c>
      <c r="Q82" s="18">
        <v>65.8</v>
      </c>
      <c r="R82" s="18">
        <v>77</v>
      </c>
      <c r="S82" s="18">
        <v>53.6</v>
      </c>
      <c r="T82" s="18">
        <v>51.5</v>
      </c>
      <c r="U82" s="18">
        <v>61.6</v>
      </c>
      <c r="V82" s="18">
        <v>38</v>
      </c>
      <c r="W82" s="18">
        <v>70.4</v>
      </c>
      <c r="X82" s="18">
        <v>82.7</v>
      </c>
      <c r="Y82" s="18">
        <v>57.9</v>
      </c>
      <c r="Z82" s="18">
        <v>68.9</v>
      </c>
      <c r="AA82" s="18">
        <v>71.7</v>
      </c>
      <c r="AB82" s="18">
        <v>65.5</v>
      </c>
      <c r="AC82" s="18">
        <v>74.3</v>
      </c>
      <c r="AD82" s="18">
        <v>77.6</v>
      </c>
      <c r="AE82" s="18">
        <v>70.4</v>
      </c>
      <c r="AF82" s="18">
        <v>61.7</v>
      </c>
      <c r="AG82" s="18">
        <v>64</v>
      </c>
      <c r="AH82" s="18">
        <v>59</v>
      </c>
    </row>
    <row r="83" spans="1:34" ht="16.5">
      <c r="A83" s="18" t="s">
        <v>96</v>
      </c>
      <c r="B83" s="18">
        <v>60</v>
      </c>
      <c r="C83" s="18">
        <v>69.6</v>
      </c>
      <c r="D83" s="18">
        <v>50.3</v>
      </c>
      <c r="E83" s="18">
        <v>53.2</v>
      </c>
      <c r="F83" s="18">
        <v>68.8</v>
      </c>
      <c r="G83" s="18">
        <v>39.4</v>
      </c>
      <c r="H83" s="18">
        <v>19.8</v>
      </c>
      <c r="I83" s="18">
        <v>28.2</v>
      </c>
      <c r="J83" s="18">
        <v>16.4</v>
      </c>
      <c r="K83" s="18">
        <v>52.8</v>
      </c>
      <c r="L83" s="18">
        <v>65.6</v>
      </c>
      <c r="M83" s="18">
        <v>42.1</v>
      </c>
      <c r="N83" s="18">
        <v>68.6</v>
      </c>
      <c r="O83" s="18">
        <v>81.4</v>
      </c>
      <c r="P83" s="18">
        <v>51.6</v>
      </c>
      <c r="Q83" s="18">
        <v>63.5</v>
      </c>
      <c r="R83" s="18">
        <v>68.3</v>
      </c>
      <c r="S83" s="18">
        <v>58.9</v>
      </c>
      <c r="T83" s="18">
        <v>53.6</v>
      </c>
      <c r="U83" s="18">
        <v>57.2</v>
      </c>
      <c r="V83" s="18">
        <v>49.2</v>
      </c>
      <c r="W83" s="18">
        <v>68.7</v>
      </c>
      <c r="X83" s="18">
        <v>75.1</v>
      </c>
      <c r="Y83" s="18">
        <v>63.1</v>
      </c>
      <c r="Z83" s="18">
        <v>70.1</v>
      </c>
      <c r="AA83" s="18">
        <v>72.6</v>
      </c>
      <c r="AB83" s="18">
        <v>66.4</v>
      </c>
      <c r="AC83" s="18">
        <v>77.3</v>
      </c>
      <c r="AD83" s="18">
        <v>81.7</v>
      </c>
      <c r="AE83" s="18">
        <v>71.8</v>
      </c>
      <c r="AF83" s="18">
        <v>61.9</v>
      </c>
      <c r="AG83" s="18">
        <v>63.6</v>
      </c>
      <c r="AH83" s="18">
        <v>59.1</v>
      </c>
    </row>
    <row r="84" spans="1:34" ht="16.5">
      <c r="A84" s="18" t="s">
        <v>97</v>
      </c>
      <c r="B84" s="18">
        <v>58.2</v>
      </c>
      <c r="C84" s="18">
        <v>71.9</v>
      </c>
      <c r="D84" s="18">
        <v>44.9</v>
      </c>
      <c r="E84" s="18">
        <v>53.6</v>
      </c>
      <c r="F84" s="18">
        <v>74.2</v>
      </c>
      <c r="G84" s="18">
        <v>35.4</v>
      </c>
      <c r="H84" s="18">
        <v>16.7</v>
      </c>
      <c r="I84" s="18">
        <v>29.2</v>
      </c>
      <c r="J84" s="18">
        <v>11.8</v>
      </c>
      <c r="K84" s="18">
        <v>53.1</v>
      </c>
      <c r="L84" s="18">
        <v>72.8</v>
      </c>
      <c r="M84" s="18">
        <v>36.9</v>
      </c>
      <c r="N84" s="18">
        <v>66.2</v>
      </c>
      <c r="O84" s="18">
        <v>83</v>
      </c>
      <c r="P84" s="18">
        <v>45.1</v>
      </c>
      <c r="Q84" s="18">
        <v>60.2</v>
      </c>
      <c r="R84" s="18">
        <v>69.8</v>
      </c>
      <c r="S84" s="18">
        <v>51</v>
      </c>
      <c r="T84" s="18">
        <v>55</v>
      </c>
      <c r="U84" s="18">
        <v>65</v>
      </c>
      <c r="V84" s="18">
        <v>42.8</v>
      </c>
      <c r="W84" s="18">
        <v>62.7</v>
      </c>
      <c r="X84" s="18">
        <v>72.5</v>
      </c>
      <c r="Y84" s="18">
        <v>54.3</v>
      </c>
      <c r="Z84" s="18">
        <v>67.3</v>
      </c>
      <c r="AA84" s="18">
        <v>70</v>
      </c>
      <c r="AB84" s="18">
        <v>63.8</v>
      </c>
      <c r="AC84" s="18">
        <v>70.6</v>
      </c>
      <c r="AD84" s="18">
        <v>73.7</v>
      </c>
      <c r="AE84" s="18">
        <v>66.9</v>
      </c>
      <c r="AF84" s="18">
        <v>63.1</v>
      </c>
      <c r="AG84" s="18">
        <v>65.7</v>
      </c>
      <c r="AH84" s="18">
        <v>59.5</v>
      </c>
    </row>
    <row r="85" spans="1:34" ht="16.5">
      <c r="A85" s="18" t="s">
        <v>98</v>
      </c>
      <c r="B85" s="18">
        <v>58.3</v>
      </c>
      <c r="C85" s="18">
        <v>72.7</v>
      </c>
      <c r="D85" s="18">
        <v>43.3</v>
      </c>
      <c r="E85" s="18">
        <v>53.7</v>
      </c>
      <c r="F85" s="18">
        <v>74.1</v>
      </c>
      <c r="G85" s="18">
        <v>33.8</v>
      </c>
      <c r="H85" s="18">
        <v>21.8</v>
      </c>
      <c r="I85" s="18">
        <v>38.2</v>
      </c>
      <c r="J85" s="18">
        <v>13.7</v>
      </c>
      <c r="K85" s="18">
        <v>54.2</v>
      </c>
      <c r="L85" s="18">
        <v>72.9</v>
      </c>
      <c r="M85" s="18">
        <v>35.2</v>
      </c>
      <c r="N85" s="18">
        <v>70.7</v>
      </c>
      <c r="O85" s="18">
        <v>86.6</v>
      </c>
      <c r="P85" s="18">
        <v>49.3</v>
      </c>
      <c r="Q85" s="18">
        <v>64.1</v>
      </c>
      <c r="R85" s="18">
        <v>72.7</v>
      </c>
      <c r="S85" s="18">
        <v>54.9</v>
      </c>
      <c r="T85" s="18">
        <v>53.2</v>
      </c>
      <c r="U85" s="18">
        <v>61.3</v>
      </c>
      <c r="V85" s="18">
        <v>40</v>
      </c>
      <c r="W85" s="18">
        <v>67.7</v>
      </c>
      <c r="X85" s="18">
        <v>77.6</v>
      </c>
      <c r="Y85" s="18">
        <v>58.5</v>
      </c>
      <c r="Z85" s="18">
        <v>66.3</v>
      </c>
      <c r="AA85" s="18">
        <v>67.7</v>
      </c>
      <c r="AB85" s="18">
        <v>64.6</v>
      </c>
      <c r="AC85" s="18">
        <v>70.8</v>
      </c>
      <c r="AD85" s="18">
        <v>75.1</v>
      </c>
      <c r="AE85" s="18">
        <v>65.4</v>
      </c>
      <c r="AF85" s="18">
        <v>60.6</v>
      </c>
      <c r="AG85" s="18">
        <v>58.2</v>
      </c>
      <c r="AH85" s="18">
        <v>63.6</v>
      </c>
    </row>
    <row r="86" spans="1:34" ht="16.5">
      <c r="A86" s="18" t="s">
        <v>99</v>
      </c>
      <c r="B86" s="18">
        <v>57.6</v>
      </c>
      <c r="C86" s="18">
        <v>70.2</v>
      </c>
      <c r="D86" s="18">
        <v>44.7</v>
      </c>
      <c r="E86" s="18">
        <v>50.9</v>
      </c>
      <c r="F86" s="18">
        <v>67.9</v>
      </c>
      <c r="G86" s="18">
        <v>35.4</v>
      </c>
      <c r="H86" s="18">
        <v>16.3</v>
      </c>
      <c r="I86" s="18">
        <v>29.7</v>
      </c>
      <c r="J86" s="18">
        <v>10.3</v>
      </c>
      <c r="K86" s="18">
        <v>51</v>
      </c>
      <c r="L86" s="18">
        <v>64.6</v>
      </c>
      <c r="M86" s="18">
        <v>39.2</v>
      </c>
      <c r="N86" s="18">
        <v>65</v>
      </c>
      <c r="O86" s="18">
        <v>79.7</v>
      </c>
      <c r="P86" s="18">
        <v>46.1</v>
      </c>
      <c r="Q86" s="18">
        <v>61.7</v>
      </c>
      <c r="R86" s="18">
        <v>71.1</v>
      </c>
      <c r="S86" s="18">
        <v>52.1</v>
      </c>
      <c r="T86" s="18">
        <v>52.5</v>
      </c>
      <c r="U86" s="18">
        <v>59.9</v>
      </c>
      <c r="V86" s="18">
        <v>42.7</v>
      </c>
      <c r="W86" s="18">
        <v>65.4</v>
      </c>
      <c r="X86" s="18">
        <v>76.5</v>
      </c>
      <c r="Y86" s="18">
        <v>55.2</v>
      </c>
      <c r="Z86" s="18">
        <v>68</v>
      </c>
      <c r="AA86" s="18">
        <v>73.9</v>
      </c>
      <c r="AB86" s="18">
        <v>59.6</v>
      </c>
      <c r="AC86" s="18">
        <v>72.1</v>
      </c>
      <c r="AD86" s="18">
        <v>79.7</v>
      </c>
      <c r="AE86" s="18">
        <v>61.7</v>
      </c>
      <c r="AF86" s="18">
        <v>61.8</v>
      </c>
      <c r="AG86" s="18">
        <v>65.4</v>
      </c>
      <c r="AH86" s="18">
        <v>56.3</v>
      </c>
    </row>
    <row r="87" spans="1:34" ht="16.5">
      <c r="A87" s="18" t="s">
        <v>100</v>
      </c>
      <c r="B87" s="18">
        <v>61.7</v>
      </c>
      <c r="C87" s="18">
        <v>73.8</v>
      </c>
      <c r="D87" s="18">
        <v>48.6</v>
      </c>
      <c r="E87" s="18">
        <v>54.3</v>
      </c>
      <c r="F87" s="18">
        <v>71.7</v>
      </c>
      <c r="G87" s="18">
        <v>37.2</v>
      </c>
      <c r="H87" s="18">
        <v>13.9</v>
      </c>
      <c r="I87" s="18">
        <v>25.9</v>
      </c>
      <c r="J87" s="18">
        <v>9.1</v>
      </c>
      <c r="K87" s="18">
        <v>57.6</v>
      </c>
      <c r="L87" s="18">
        <v>71.4</v>
      </c>
      <c r="M87" s="18">
        <v>43</v>
      </c>
      <c r="N87" s="18">
        <v>70.5</v>
      </c>
      <c r="O87" s="18">
        <v>83.6</v>
      </c>
      <c r="P87" s="18">
        <v>52.8</v>
      </c>
      <c r="Q87" s="18">
        <v>68.6</v>
      </c>
      <c r="R87" s="18">
        <v>76.8</v>
      </c>
      <c r="S87" s="18">
        <v>59.4</v>
      </c>
      <c r="T87" s="18">
        <v>59.8</v>
      </c>
      <c r="U87" s="18">
        <v>64.5</v>
      </c>
      <c r="V87" s="18">
        <v>54.8</v>
      </c>
      <c r="W87" s="18">
        <v>71.7</v>
      </c>
      <c r="X87" s="18">
        <v>80.8</v>
      </c>
      <c r="Y87" s="18">
        <v>61.1</v>
      </c>
      <c r="Z87" s="18">
        <v>71.9</v>
      </c>
      <c r="AA87" s="18">
        <v>73.7</v>
      </c>
      <c r="AB87" s="18">
        <v>69.5</v>
      </c>
      <c r="AC87" s="18">
        <v>77.7</v>
      </c>
      <c r="AD87" s="18">
        <v>79.7</v>
      </c>
      <c r="AE87" s="18">
        <v>74.9</v>
      </c>
      <c r="AF87" s="18">
        <v>62.6</v>
      </c>
      <c r="AG87" s="18">
        <v>64</v>
      </c>
      <c r="AH87" s="18">
        <v>60.6</v>
      </c>
    </row>
    <row r="88" spans="1:34" ht="16.5">
      <c r="A88" s="18" t="s">
        <v>101</v>
      </c>
      <c r="B88" s="18">
        <v>59.5</v>
      </c>
      <c r="C88" s="18">
        <v>74.4</v>
      </c>
      <c r="D88" s="18">
        <v>44.4</v>
      </c>
      <c r="E88" s="18">
        <v>56.7</v>
      </c>
      <c r="F88" s="18">
        <v>76.5</v>
      </c>
      <c r="G88" s="18">
        <v>38.1</v>
      </c>
      <c r="H88" s="18">
        <v>25.6</v>
      </c>
      <c r="I88" s="18">
        <v>40.5</v>
      </c>
      <c r="J88" s="18">
        <v>20.2</v>
      </c>
      <c r="K88" s="18">
        <v>59.8</v>
      </c>
      <c r="L88" s="18">
        <v>76</v>
      </c>
      <c r="M88" s="18">
        <v>43.7</v>
      </c>
      <c r="N88" s="18">
        <v>69</v>
      </c>
      <c r="O88" s="18">
        <v>86</v>
      </c>
      <c r="P88" s="18">
        <v>46.1</v>
      </c>
      <c r="Q88" s="18">
        <v>61.5</v>
      </c>
      <c r="R88" s="18">
        <v>72.6</v>
      </c>
      <c r="S88" s="18">
        <v>49.4</v>
      </c>
      <c r="T88" s="18">
        <v>53.9</v>
      </c>
      <c r="U88" s="18">
        <v>64.1</v>
      </c>
      <c r="V88" s="18">
        <v>41.5</v>
      </c>
      <c r="W88" s="18">
        <v>64.3</v>
      </c>
      <c r="X88" s="18">
        <v>76.1</v>
      </c>
      <c r="Y88" s="18">
        <v>52.2</v>
      </c>
      <c r="Z88" s="18">
        <v>66.3</v>
      </c>
      <c r="AA88" s="18">
        <v>70.6</v>
      </c>
      <c r="AB88" s="18">
        <v>61</v>
      </c>
      <c r="AC88" s="18">
        <v>71</v>
      </c>
      <c r="AD88" s="18">
        <v>76.6</v>
      </c>
      <c r="AE88" s="18">
        <v>64.6</v>
      </c>
      <c r="AF88" s="18">
        <v>59.8</v>
      </c>
      <c r="AG88" s="18">
        <v>63</v>
      </c>
      <c r="AH88" s="18">
        <v>55.3</v>
      </c>
    </row>
    <row r="89" spans="1:34" ht="16.5">
      <c r="A89" s="18" t="s">
        <v>102</v>
      </c>
      <c r="B89" s="18">
        <v>57.6</v>
      </c>
      <c r="C89" s="18">
        <v>71.3</v>
      </c>
      <c r="D89" s="18">
        <v>44.8</v>
      </c>
      <c r="E89" s="18">
        <v>48.7</v>
      </c>
      <c r="F89" s="18">
        <v>70.8</v>
      </c>
      <c r="G89" s="18">
        <v>31.6</v>
      </c>
      <c r="H89" s="18">
        <v>14.5</v>
      </c>
      <c r="I89" s="18">
        <v>34</v>
      </c>
      <c r="J89" s="18">
        <v>8.6</v>
      </c>
      <c r="K89" s="18">
        <v>49.7</v>
      </c>
      <c r="L89" s="18">
        <v>69.7</v>
      </c>
      <c r="M89" s="18">
        <v>34.8</v>
      </c>
      <c r="N89" s="18">
        <v>58.6</v>
      </c>
      <c r="O89" s="18">
        <v>77.3</v>
      </c>
      <c r="P89" s="18">
        <v>38.7</v>
      </c>
      <c r="Q89" s="18">
        <v>58.9</v>
      </c>
      <c r="R89" s="18">
        <v>70.4</v>
      </c>
      <c r="S89" s="18">
        <v>47.8</v>
      </c>
      <c r="T89" s="18">
        <v>48.7</v>
      </c>
      <c r="U89" s="18">
        <v>60.6</v>
      </c>
      <c r="V89" s="18">
        <v>34.3</v>
      </c>
      <c r="W89" s="18">
        <v>63.3</v>
      </c>
      <c r="X89" s="18">
        <v>75.4</v>
      </c>
      <c r="Y89" s="18">
        <v>52.8</v>
      </c>
      <c r="Z89" s="18">
        <v>68.6</v>
      </c>
      <c r="AA89" s="18">
        <v>73.1</v>
      </c>
      <c r="AB89" s="18">
        <v>63.3</v>
      </c>
      <c r="AC89" s="18">
        <v>71.5</v>
      </c>
      <c r="AD89" s="18">
        <v>76.1</v>
      </c>
      <c r="AE89" s="18">
        <v>67.1</v>
      </c>
      <c r="AF89" s="18">
        <v>65.4</v>
      </c>
      <c r="AG89" s="18">
        <v>70.4</v>
      </c>
      <c r="AH89" s="18">
        <v>58.4</v>
      </c>
    </row>
    <row r="90" spans="1:34" ht="16.5">
      <c r="A90" s="18" t="s">
        <v>103</v>
      </c>
      <c r="B90" s="18">
        <v>61.2</v>
      </c>
      <c r="C90" s="18">
        <v>74.7</v>
      </c>
      <c r="D90" s="18">
        <v>46.8</v>
      </c>
      <c r="E90" s="18">
        <v>55.4</v>
      </c>
      <c r="F90" s="18">
        <v>74.4</v>
      </c>
      <c r="G90" s="18">
        <v>37.6</v>
      </c>
      <c r="H90" s="18">
        <v>15.9</v>
      </c>
      <c r="I90" s="18">
        <v>32</v>
      </c>
      <c r="J90" s="18">
        <v>9.7</v>
      </c>
      <c r="K90" s="18">
        <v>57.9</v>
      </c>
      <c r="L90" s="18">
        <v>73.2</v>
      </c>
      <c r="M90" s="18">
        <v>42.7</v>
      </c>
      <c r="N90" s="18">
        <v>72.3</v>
      </c>
      <c r="O90" s="18">
        <v>86.6</v>
      </c>
      <c r="P90" s="18">
        <v>53.6</v>
      </c>
      <c r="Q90" s="18">
        <v>68.2</v>
      </c>
      <c r="R90" s="18">
        <v>76.3</v>
      </c>
      <c r="S90" s="18">
        <v>58.6</v>
      </c>
      <c r="T90" s="18">
        <v>58.2</v>
      </c>
      <c r="U90" s="18">
        <v>65.7</v>
      </c>
      <c r="V90" s="18">
        <v>49</v>
      </c>
      <c r="W90" s="18">
        <v>71.5</v>
      </c>
      <c r="X90" s="18">
        <v>80</v>
      </c>
      <c r="Y90" s="18">
        <v>61.7</v>
      </c>
      <c r="Z90" s="18">
        <v>69.5</v>
      </c>
      <c r="AA90" s="18">
        <v>71.7</v>
      </c>
      <c r="AB90" s="18">
        <v>66.3</v>
      </c>
      <c r="AC90" s="18">
        <v>74.2</v>
      </c>
      <c r="AD90" s="18">
        <v>78.7</v>
      </c>
      <c r="AE90" s="18">
        <v>67.4</v>
      </c>
      <c r="AF90" s="18">
        <v>62.2</v>
      </c>
      <c r="AG90" s="18">
        <v>60.6</v>
      </c>
      <c r="AH90" s="18">
        <v>64.5</v>
      </c>
    </row>
    <row r="91" spans="1:34" ht="16.5">
      <c r="A91" s="18" t="s">
        <v>104</v>
      </c>
      <c r="B91" s="18">
        <v>58.6</v>
      </c>
      <c r="C91" s="18">
        <v>74.2</v>
      </c>
      <c r="D91" s="18">
        <v>43.2</v>
      </c>
      <c r="E91" s="18">
        <v>54.7</v>
      </c>
      <c r="F91" s="18">
        <v>75.6</v>
      </c>
      <c r="G91" s="18">
        <v>35.4</v>
      </c>
      <c r="H91" s="18">
        <v>20.6</v>
      </c>
      <c r="I91" s="18">
        <v>40</v>
      </c>
      <c r="J91" s="18">
        <v>13.6</v>
      </c>
      <c r="K91" s="18">
        <v>55.6</v>
      </c>
      <c r="L91" s="18">
        <v>73.5</v>
      </c>
      <c r="M91" s="18">
        <v>38.8</v>
      </c>
      <c r="N91" s="18">
        <v>67.4</v>
      </c>
      <c r="O91" s="18">
        <v>84.8</v>
      </c>
      <c r="P91" s="18">
        <v>45.2</v>
      </c>
      <c r="Q91" s="18">
        <v>62.3</v>
      </c>
      <c r="R91" s="18">
        <v>73.5</v>
      </c>
      <c r="S91" s="18">
        <v>50.3</v>
      </c>
      <c r="T91" s="18">
        <v>57.3</v>
      </c>
      <c r="U91" s="18">
        <v>66.3</v>
      </c>
      <c r="V91" s="18">
        <v>45.8</v>
      </c>
      <c r="W91" s="18">
        <v>63.9</v>
      </c>
      <c r="X91" s="18">
        <v>76</v>
      </c>
      <c r="Y91" s="18">
        <v>51.6</v>
      </c>
      <c r="Z91" s="18">
        <v>65.1</v>
      </c>
      <c r="AA91" s="18">
        <v>70.8</v>
      </c>
      <c r="AB91" s="18">
        <v>58.7</v>
      </c>
      <c r="AC91" s="18">
        <v>68.7</v>
      </c>
      <c r="AD91" s="18">
        <v>75.9</v>
      </c>
      <c r="AE91" s="18">
        <v>61</v>
      </c>
      <c r="AF91" s="18">
        <v>58.8</v>
      </c>
      <c r="AG91" s="18">
        <v>62.4</v>
      </c>
      <c r="AH91" s="18">
        <v>54.2</v>
      </c>
    </row>
    <row r="92" spans="1:34" ht="16.5">
      <c r="A92" s="18" t="s">
        <v>105</v>
      </c>
      <c r="B92" s="18">
        <v>58.1</v>
      </c>
      <c r="C92" s="18">
        <v>74.4</v>
      </c>
      <c r="D92" s="18">
        <v>41.5</v>
      </c>
      <c r="E92" s="18">
        <v>56.7</v>
      </c>
      <c r="F92" s="18">
        <v>78.2</v>
      </c>
      <c r="G92" s="18">
        <v>36.4</v>
      </c>
      <c r="H92" s="18">
        <v>25.8</v>
      </c>
      <c r="I92" s="18">
        <v>41.1</v>
      </c>
      <c r="J92" s="18">
        <v>20.4</v>
      </c>
      <c r="K92" s="18">
        <v>61.7</v>
      </c>
      <c r="L92" s="18">
        <v>79.2</v>
      </c>
      <c r="M92" s="18">
        <v>43</v>
      </c>
      <c r="N92" s="18">
        <v>70</v>
      </c>
      <c r="O92" s="18">
        <v>87.8</v>
      </c>
      <c r="P92" s="18">
        <v>44.6</v>
      </c>
      <c r="Q92" s="18">
        <v>58.9</v>
      </c>
      <c r="R92" s="18">
        <v>70.7</v>
      </c>
      <c r="S92" s="18">
        <v>45.7</v>
      </c>
      <c r="T92" s="18">
        <v>51.9</v>
      </c>
      <c r="U92" s="18">
        <v>61.4</v>
      </c>
      <c r="V92" s="18">
        <v>40.1</v>
      </c>
      <c r="W92" s="18">
        <v>61.3</v>
      </c>
      <c r="X92" s="18">
        <v>74.1</v>
      </c>
      <c r="Y92" s="18">
        <v>47.5</v>
      </c>
      <c r="Z92" s="18">
        <v>63.1</v>
      </c>
      <c r="AA92" s="18">
        <v>65.9</v>
      </c>
      <c r="AB92" s="18">
        <v>59.6</v>
      </c>
      <c r="AC92" s="18">
        <v>69.6</v>
      </c>
      <c r="AD92" s="18">
        <v>73.9</v>
      </c>
      <c r="AE92" s="18">
        <v>64.9</v>
      </c>
      <c r="AF92" s="18">
        <v>53.5</v>
      </c>
      <c r="AG92" s="18">
        <v>55.5</v>
      </c>
      <c r="AH92" s="18">
        <v>50.6</v>
      </c>
    </row>
    <row r="93" spans="1:34" ht="16.5">
      <c r="A93" s="18" t="s">
        <v>106</v>
      </c>
      <c r="B93" s="18">
        <v>61.1</v>
      </c>
      <c r="C93" s="18">
        <v>76.3</v>
      </c>
      <c r="D93" s="18">
        <v>45</v>
      </c>
      <c r="E93" s="18">
        <v>58.7</v>
      </c>
      <c r="F93" s="18">
        <v>77.8</v>
      </c>
      <c r="G93" s="18">
        <v>39.9</v>
      </c>
      <c r="H93" s="18">
        <v>27.2</v>
      </c>
      <c r="I93" s="18">
        <v>40.8</v>
      </c>
      <c r="J93" s="18">
        <v>21.7</v>
      </c>
      <c r="K93" s="18">
        <v>61.2</v>
      </c>
      <c r="L93" s="18">
        <v>76</v>
      </c>
      <c r="M93" s="18">
        <v>45.4</v>
      </c>
      <c r="N93" s="18">
        <v>72</v>
      </c>
      <c r="O93" s="18">
        <v>89.1</v>
      </c>
      <c r="P93" s="18">
        <v>48.5</v>
      </c>
      <c r="Q93" s="18">
        <v>62.7</v>
      </c>
      <c r="R93" s="18">
        <v>74.4</v>
      </c>
      <c r="S93" s="18">
        <v>49.9</v>
      </c>
      <c r="T93" s="18">
        <v>57.2</v>
      </c>
      <c r="U93" s="18">
        <v>69</v>
      </c>
      <c r="V93" s="18">
        <v>42.9</v>
      </c>
      <c r="W93" s="18">
        <v>65.1</v>
      </c>
      <c r="X93" s="18">
        <v>76.9</v>
      </c>
      <c r="Y93" s="18">
        <v>52.7</v>
      </c>
      <c r="Z93" s="18">
        <v>68.5</v>
      </c>
      <c r="AA93" s="18">
        <v>74.3</v>
      </c>
      <c r="AB93" s="18">
        <v>61</v>
      </c>
      <c r="AC93" s="18">
        <v>73.5</v>
      </c>
      <c r="AD93" s="18">
        <v>79.8</v>
      </c>
      <c r="AE93" s="18">
        <v>65.5</v>
      </c>
      <c r="AF93" s="18">
        <v>60.2</v>
      </c>
      <c r="AG93" s="18">
        <v>65.4</v>
      </c>
      <c r="AH93" s="18">
        <v>53.1</v>
      </c>
    </row>
    <row r="94" spans="1:34" ht="16.5">
      <c r="A94" s="18" t="s">
        <v>107</v>
      </c>
      <c r="B94" s="18">
        <v>63.1</v>
      </c>
      <c r="C94" s="18">
        <v>76.1</v>
      </c>
      <c r="D94" s="18">
        <v>49.1</v>
      </c>
      <c r="E94" s="18">
        <v>63.7</v>
      </c>
      <c r="F94" s="18">
        <v>78.8</v>
      </c>
      <c r="G94" s="18">
        <v>48.4</v>
      </c>
      <c r="H94" s="18">
        <v>37.1</v>
      </c>
      <c r="I94" s="18">
        <v>46</v>
      </c>
      <c r="J94" s="18">
        <v>33.9</v>
      </c>
      <c r="K94" s="18">
        <v>70.4</v>
      </c>
      <c r="L94" s="18">
        <v>79.7</v>
      </c>
      <c r="M94" s="18">
        <v>59.6</v>
      </c>
      <c r="N94" s="18">
        <v>73.5</v>
      </c>
      <c r="O94" s="18">
        <v>88</v>
      </c>
      <c r="P94" s="18">
        <v>49.5</v>
      </c>
      <c r="Q94" s="18">
        <v>60.9</v>
      </c>
      <c r="R94" s="18">
        <v>72.3</v>
      </c>
      <c r="S94" s="18">
        <v>48.2</v>
      </c>
      <c r="T94" s="18">
        <v>52.7</v>
      </c>
      <c r="U94" s="18">
        <v>64.1</v>
      </c>
      <c r="V94" s="18">
        <v>40</v>
      </c>
      <c r="W94" s="18">
        <v>65.3</v>
      </c>
      <c r="X94" s="18">
        <v>76.6</v>
      </c>
      <c r="Y94" s="18">
        <v>52.6</v>
      </c>
      <c r="Z94" s="18">
        <v>64.4</v>
      </c>
      <c r="AA94" s="18">
        <v>68.7</v>
      </c>
      <c r="AB94" s="18">
        <v>57.9</v>
      </c>
      <c r="AC94" s="18">
        <v>73.1</v>
      </c>
      <c r="AD94" s="18">
        <v>79.2</v>
      </c>
      <c r="AE94" s="18">
        <v>63.8</v>
      </c>
      <c r="AF94" s="18">
        <v>53.3</v>
      </c>
      <c r="AG94" s="18">
        <v>55.2</v>
      </c>
      <c r="AH94" s="18">
        <v>50.5</v>
      </c>
    </row>
    <row r="95" spans="1:34" ht="16.5">
      <c r="A95" s="18" t="s">
        <v>108</v>
      </c>
      <c r="B95" s="18">
        <v>58.5</v>
      </c>
      <c r="C95" s="18">
        <v>72.1</v>
      </c>
      <c r="D95" s="18">
        <v>44.8</v>
      </c>
      <c r="E95" s="18">
        <v>55.2</v>
      </c>
      <c r="F95" s="18">
        <v>73.3</v>
      </c>
      <c r="G95" s="18">
        <v>38.7</v>
      </c>
      <c r="H95" s="18">
        <v>24.8</v>
      </c>
      <c r="I95" s="18">
        <v>32</v>
      </c>
      <c r="J95" s="18">
        <v>22.4</v>
      </c>
      <c r="K95" s="18">
        <v>58.8</v>
      </c>
      <c r="L95" s="18">
        <v>73.4</v>
      </c>
      <c r="M95" s="18">
        <v>44.5</v>
      </c>
      <c r="N95" s="18">
        <v>67.2</v>
      </c>
      <c r="O95" s="18">
        <v>83.3</v>
      </c>
      <c r="P95" s="18">
        <v>45.3</v>
      </c>
      <c r="Q95" s="18">
        <v>60.5</v>
      </c>
      <c r="R95" s="18">
        <v>70.7</v>
      </c>
      <c r="S95" s="18">
        <v>50</v>
      </c>
      <c r="T95" s="18">
        <v>50.9</v>
      </c>
      <c r="U95" s="18">
        <v>59.2</v>
      </c>
      <c r="V95" s="18">
        <v>40.8</v>
      </c>
      <c r="W95" s="18">
        <v>64</v>
      </c>
      <c r="X95" s="18">
        <v>75.3</v>
      </c>
      <c r="Y95" s="18">
        <v>52.9</v>
      </c>
      <c r="Z95" s="18">
        <v>66.1</v>
      </c>
      <c r="AA95" s="18">
        <v>70.9</v>
      </c>
      <c r="AB95" s="18">
        <v>59</v>
      </c>
      <c r="AC95" s="18">
        <v>71.2</v>
      </c>
      <c r="AD95" s="18">
        <v>78.4</v>
      </c>
      <c r="AE95" s="18">
        <v>61.4</v>
      </c>
      <c r="AF95" s="18">
        <v>59.1</v>
      </c>
      <c r="AG95" s="18">
        <v>61.3</v>
      </c>
      <c r="AH95" s="18">
        <v>55.5</v>
      </c>
    </row>
    <row r="96" spans="1:34" ht="16.5">
      <c r="A96" s="18" t="s">
        <v>109</v>
      </c>
      <c r="B96" s="18">
        <v>54.7</v>
      </c>
      <c r="C96" s="18">
        <v>69.3</v>
      </c>
      <c r="D96" s="18">
        <v>40.5</v>
      </c>
      <c r="E96" s="18">
        <v>46</v>
      </c>
      <c r="F96" s="18">
        <v>68.2</v>
      </c>
      <c r="G96" s="18">
        <v>27.9</v>
      </c>
      <c r="H96" s="18">
        <v>14.7</v>
      </c>
      <c r="I96" s="18">
        <v>22.6</v>
      </c>
      <c r="J96" s="18">
        <v>12.4</v>
      </c>
      <c r="K96" s="18">
        <v>47.7</v>
      </c>
      <c r="L96" s="18">
        <v>67.9</v>
      </c>
      <c r="M96" s="18">
        <v>30.4</v>
      </c>
      <c r="N96" s="18">
        <v>57.6</v>
      </c>
      <c r="O96" s="18">
        <v>76.9</v>
      </c>
      <c r="P96" s="18">
        <v>35.4</v>
      </c>
      <c r="Q96" s="18">
        <v>57.4</v>
      </c>
      <c r="R96" s="18">
        <v>67.8</v>
      </c>
      <c r="S96" s="18">
        <v>47.7</v>
      </c>
      <c r="T96" s="18">
        <v>46.6</v>
      </c>
      <c r="U96" s="18">
        <v>57.7</v>
      </c>
      <c r="V96" s="18">
        <v>33.7</v>
      </c>
      <c r="W96" s="18">
        <v>61.1</v>
      </c>
      <c r="X96" s="18">
        <v>71.8</v>
      </c>
      <c r="Y96" s="18">
        <v>51.8</v>
      </c>
      <c r="Z96" s="18">
        <v>67.4</v>
      </c>
      <c r="AA96" s="18">
        <v>73.4</v>
      </c>
      <c r="AB96" s="18">
        <v>58.7</v>
      </c>
      <c r="AC96" s="18">
        <v>71.7</v>
      </c>
      <c r="AD96" s="18">
        <v>80.4</v>
      </c>
      <c r="AE96" s="18">
        <v>60.5</v>
      </c>
      <c r="AF96" s="18">
        <v>62</v>
      </c>
      <c r="AG96" s="18">
        <v>65.5</v>
      </c>
      <c r="AH96" s="18">
        <v>56</v>
      </c>
    </row>
    <row r="97" spans="1:34" ht="16.5">
      <c r="A97" s="18" t="s">
        <v>110</v>
      </c>
      <c r="B97" s="18">
        <v>57.2</v>
      </c>
      <c r="C97" s="18">
        <v>70.5</v>
      </c>
      <c r="D97" s="18">
        <v>44.3</v>
      </c>
      <c r="E97" s="18">
        <v>50.1</v>
      </c>
      <c r="F97" s="18">
        <v>71.2</v>
      </c>
      <c r="G97" s="18">
        <v>33.8</v>
      </c>
      <c r="H97" s="18">
        <v>25.3</v>
      </c>
      <c r="I97" s="18">
        <v>40.8</v>
      </c>
      <c r="J97" s="18">
        <v>20.8</v>
      </c>
      <c r="K97" s="18">
        <v>49.8</v>
      </c>
      <c r="L97" s="18">
        <v>69.7</v>
      </c>
      <c r="M97" s="18">
        <v>34.8</v>
      </c>
      <c r="N97" s="18">
        <v>62.6</v>
      </c>
      <c r="O97" s="18">
        <v>78.9</v>
      </c>
      <c r="P97" s="18">
        <v>42.8</v>
      </c>
      <c r="Q97" s="18">
        <v>57.1</v>
      </c>
      <c r="R97" s="18">
        <v>66.8</v>
      </c>
      <c r="S97" s="18">
        <v>47.8</v>
      </c>
      <c r="T97" s="18">
        <v>47.8</v>
      </c>
      <c r="U97" s="18">
        <v>54.6</v>
      </c>
      <c r="V97" s="18">
        <v>40</v>
      </c>
      <c r="W97" s="18">
        <v>61.8</v>
      </c>
      <c r="X97" s="18">
        <v>73.9</v>
      </c>
      <c r="Y97" s="18">
        <v>51.3</v>
      </c>
      <c r="Z97" s="18">
        <v>70</v>
      </c>
      <c r="AA97" s="18">
        <v>74.2</v>
      </c>
      <c r="AB97" s="18">
        <v>63.8</v>
      </c>
      <c r="AC97" s="18">
        <v>76.7</v>
      </c>
      <c r="AD97" s="18">
        <v>83.5</v>
      </c>
      <c r="AE97" s="18">
        <v>67.6</v>
      </c>
      <c r="AF97" s="18">
        <v>61.5</v>
      </c>
      <c r="AG97" s="18">
        <v>63.4</v>
      </c>
      <c r="AH97" s="18">
        <v>58.4</v>
      </c>
    </row>
    <row r="98" spans="1:34" ht="16.5">
      <c r="A98" s="18" t="s">
        <v>111</v>
      </c>
      <c r="B98" s="18">
        <v>60.7</v>
      </c>
      <c r="C98" s="18">
        <v>71.4</v>
      </c>
      <c r="D98" s="18">
        <v>50.3</v>
      </c>
      <c r="E98" s="18">
        <v>57.7</v>
      </c>
      <c r="F98" s="18">
        <v>73.7</v>
      </c>
      <c r="G98" s="18">
        <v>44.7</v>
      </c>
      <c r="H98" s="18">
        <v>24.4</v>
      </c>
      <c r="I98" s="18">
        <v>26.3</v>
      </c>
      <c r="J98" s="18">
        <v>23.9</v>
      </c>
      <c r="K98" s="18">
        <v>59.5</v>
      </c>
      <c r="L98" s="18">
        <v>71.8</v>
      </c>
      <c r="M98" s="18">
        <v>49.1</v>
      </c>
      <c r="N98" s="18">
        <v>70.6</v>
      </c>
      <c r="O98" s="18">
        <v>85.5</v>
      </c>
      <c r="P98" s="18">
        <v>53.1</v>
      </c>
      <c r="Q98" s="18">
        <v>60.9</v>
      </c>
      <c r="R98" s="18">
        <v>69</v>
      </c>
      <c r="S98" s="18">
        <v>52.7</v>
      </c>
      <c r="T98" s="18">
        <v>50.4</v>
      </c>
      <c r="U98" s="18">
        <v>57.4</v>
      </c>
      <c r="V98" s="18">
        <v>42.4</v>
      </c>
      <c r="W98" s="18">
        <v>65.5</v>
      </c>
      <c r="X98" s="18">
        <v>74.6</v>
      </c>
      <c r="Y98" s="18">
        <v>56.8</v>
      </c>
      <c r="Z98" s="18">
        <v>67.1</v>
      </c>
      <c r="AA98" s="18">
        <v>70.8</v>
      </c>
      <c r="AB98" s="18">
        <v>62.3</v>
      </c>
      <c r="AC98" s="18">
        <v>72.5</v>
      </c>
      <c r="AD98" s="18">
        <v>77</v>
      </c>
      <c r="AE98" s="18">
        <v>67.5</v>
      </c>
      <c r="AF98" s="18">
        <v>61.7</v>
      </c>
      <c r="AG98" s="18">
        <v>65.4</v>
      </c>
      <c r="AH98" s="18">
        <v>55.6</v>
      </c>
    </row>
    <row r="99" spans="1:34" ht="16.5">
      <c r="A99" s="18" t="s">
        <v>112</v>
      </c>
      <c r="B99" s="18">
        <v>62.7</v>
      </c>
      <c r="C99" s="18">
        <v>75.8</v>
      </c>
      <c r="D99" s="18">
        <v>48.5</v>
      </c>
      <c r="E99" s="18">
        <v>62.4</v>
      </c>
      <c r="F99" s="18">
        <v>77.7</v>
      </c>
      <c r="G99" s="18">
        <v>46.7</v>
      </c>
      <c r="H99" s="18">
        <v>33</v>
      </c>
      <c r="I99" s="18">
        <v>35.7</v>
      </c>
      <c r="J99" s="18">
        <v>32.1</v>
      </c>
      <c r="K99" s="18">
        <v>67.8</v>
      </c>
      <c r="L99" s="18">
        <v>78.6</v>
      </c>
      <c r="M99" s="18">
        <v>55.4</v>
      </c>
      <c r="N99" s="18">
        <v>75.3</v>
      </c>
      <c r="O99" s="18">
        <v>88.4</v>
      </c>
      <c r="P99" s="18">
        <v>52</v>
      </c>
      <c r="Q99" s="18">
        <v>61.9</v>
      </c>
      <c r="R99" s="18">
        <v>73.4</v>
      </c>
      <c r="S99" s="18">
        <v>49.4</v>
      </c>
      <c r="T99" s="18">
        <v>56.2</v>
      </c>
      <c r="U99" s="18">
        <v>65.9</v>
      </c>
      <c r="V99" s="18">
        <v>44.5</v>
      </c>
      <c r="W99" s="18">
        <v>64.7</v>
      </c>
      <c r="X99" s="18">
        <v>77.3</v>
      </c>
      <c r="Y99" s="18">
        <v>51.6</v>
      </c>
      <c r="Z99" s="18">
        <v>66.6</v>
      </c>
      <c r="AA99" s="18">
        <v>71.2</v>
      </c>
      <c r="AB99" s="18">
        <v>59.2</v>
      </c>
      <c r="AC99" s="18">
        <v>75.5</v>
      </c>
      <c r="AD99" s="18">
        <v>81.8</v>
      </c>
      <c r="AE99" s="18">
        <v>63.9</v>
      </c>
      <c r="AF99" s="18">
        <v>52.5</v>
      </c>
      <c r="AG99" s="18">
        <v>52.2</v>
      </c>
      <c r="AH99" s="18">
        <v>53</v>
      </c>
    </row>
    <row r="100" spans="1:34" ht="16.5">
      <c r="A100" s="18" t="s">
        <v>113</v>
      </c>
      <c r="B100" s="18">
        <v>61.5</v>
      </c>
      <c r="C100" s="18">
        <v>75</v>
      </c>
      <c r="D100" s="18">
        <v>47.6</v>
      </c>
      <c r="E100" s="18">
        <v>59.8</v>
      </c>
      <c r="F100" s="18">
        <v>77.1</v>
      </c>
      <c r="G100" s="18">
        <v>44.1</v>
      </c>
      <c r="H100" s="18">
        <v>28.7</v>
      </c>
      <c r="I100" s="18">
        <v>33</v>
      </c>
      <c r="J100" s="18">
        <v>27.3</v>
      </c>
      <c r="K100" s="18">
        <v>65</v>
      </c>
      <c r="L100" s="18">
        <v>78.4</v>
      </c>
      <c r="M100" s="18">
        <v>51.4</v>
      </c>
      <c r="N100" s="18">
        <v>71</v>
      </c>
      <c r="O100" s="18">
        <v>85.8</v>
      </c>
      <c r="P100" s="18">
        <v>49.9</v>
      </c>
      <c r="Q100" s="18">
        <v>63.8</v>
      </c>
      <c r="R100" s="18">
        <v>73.4</v>
      </c>
      <c r="S100" s="18">
        <v>52.6</v>
      </c>
      <c r="T100" s="18">
        <v>52.8</v>
      </c>
      <c r="U100" s="18">
        <v>60.3</v>
      </c>
      <c r="V100" s="18">
        <v>42.6</v>
      </c>
      <c r="W100" s="18">
        <v>67.7</v>
      </c>
      <c r="X100" s="18">
        <v>78.7</v>
      </c>
      <c r="Y100" s="18">
        <v>55.8</v>
      </c>
      <c r="Z100" s="18">
        <v>64.4</v>
      </c>
      <c r="AA100" s="18">
        <v>70.1</v>
      </c>
      <c r="AB100" s="18">
        <v>56.1</v>
      </c>
      <c r="AC100" s="18">
        <v>69.2</v>
      </c>
      <c r="AD100" s="18">
        <v>77.7</v>
      </c>
      <c r="AE100" s="18">
        <v>56.6</v>
      </c>
      <c r="AF100" s="18">
        <v>57.5</v>
      </c>
      <c r="AG100" s="18">
        <v>58.9</v>
      </c>
      <c r="AH100" s="18">
        <v>55.4</v>
      </c>
    </row>
    <row r="101" spans="1:34" ht="16.5">
      <c r="A101" s="18" t="s">
        <v>114</v>
      </c>
      <c r="B101" s="18">
        <v>59.6</v>
      </c>
      <c r="C101" s="18">
        <v>72.1</v>
      </c>
      <c r="D101" s="18">
        <v>46.7</v>
      </c>
      <c r="E101" s="18">
        <v>56.9</v>
      </c>
      <c r="F101" s="18">
        <v>73.2</v>
      </c>
      <c r="G101" s="18">
        <v>41.8</v>
      </c>
      <c r="H101" s="18">
        <v>26.3</v>
      </c>
      <c r="I101" s="18">
        <v>34</v>
      </c>
      <c r="J101" s="18">
        <v>23.4</v>
      </c>
      <c r="K101" s="18">
        <v>61.7</v>
      </c>
      <c r="L101" s="18">
        <v>73.5</v>
      </c>
      <c r="M101" s="18">
        <v>49.8</v>
      </c>
      <c r="N101" s="18">
        <v>68.8</v>
      </c>
      <c r="O101" s="18">
        <v>83.9</v>
      </c>
      <c r="P101" s="18">
        <v>48.1</v>
      </c>
      <c r="Q101" s="18">
        <v>62.4</v>
      </c>
      <c r="R101" s="18">
        <v>72.3</v>
      </c>
      <c r="S101" s="18">
        <v>51.7</v>
      </c>
      <c r="T101" s="18">
        <v>52</v>
      </c>
      <c r="U101" s="18">
        <v>57.8</v>
      </c>
      <c r="V101" s="18">
        <v>44.4</v>
      </c>
      <c r="W101" s="18">
        <v>65</v>
      </c>
      <c r="X101" s="18">
        <v>76.4</v>
      </c>
      <c r="Y101" s="18">
        <v>53.3</v>
      </c>
      <c r="Z101" s="18">
        <v>64.7</v>
      </c>
      <c r="AA101" s="18">
        <v>68</v>
      </c>
      <c r="AB101" s="18">
        <v>60</v>
      </c>
      <c r="AC101" s="18">
        <v>70.1</v>
      </c>
      <c r="AD101" s="18">
        <v>76.1</v>
      </c>
      <c r="AE101" s="18">
        <v>62</v>
      </c>
      <c r="AF101" s="18">
        <v>54.8</v>
      </c>
      <c r="AG101" s="18">
        <v>54.2</v>
      </c>
      <c r="AH101" s="18">
        <v>55.8</v>
      </c>
    </row>
    <row r="102" spans="1:34" ht="16.5">
      <c r="A102" s="18" t="s">
        <v>115</v>
      </c>
      <c r="B102" s="18">
        <v>56.4</v>
      </c>
      <c r="C102" s="18">
        <v>71.6</v>
      </c>
      <c r="D102" s="18">
        <v>40.6</v>
      </c>
      <c r="E102" s="18">
        <v>53.3</v>
      </c>
      <c r="F102" s="18">
        <v>72.4</v>
      </c>
      <c r="G102" s="18">
        <v>34.9</v>
      </c>
      <c r="H102" s="18">
        <v>22.4</v>
      </c>
      <c r="I102" s="18">
        <v>34.7</v>
      </c>
      <c r="J102" s="18">
        <v>17.8</v>
      </c>
      <c r="K102" s="18">
        <v>57.2</v>
      </c>
      <c r="L102" s="18">
        <v>72.2</v>
      </c>
      <c r="M102" s="18">
        <v>41.2</v>
      </c>
      <c r="N102" s="18">
        <v>65.9</v>
      </c>
      <c r="O102" s="18">
        <v>82.7</v>
      </c>
      <c r="P102" s="18">
        <v>42.2</v>
      </c>
      <c r="Q102" s="18">
        <v>60.3</v>
      </c>
      <c r="R102" s="18">
        <v>72.2</v>
      </c>
      <c r="S102" s="18">
        <v>47.5</v>
      </c>
      <c r="T102" s="18">
        <v>53.2</v>
      </c>
      <c r="U102" s="18">
        <v>62.6</v>
      </c>
      <c r="V102" s="18">
        <v>41.9</v>
      </c>
      <c r="W102" s="18">
        <v>62.8</v>
      </c>
      <c r="X102" s="18">
        <v>75.7</v>
      </c>
      <c r="Y102" s="18">
        <v>49.3</v>
      </c>
      <c r="Z102" s="18">
        <v>61.7</v>
      </c>
      <c r="AA102" s="18">
        <v>66.6</v>
      </c>
      <c r="AB102" s="18">
        <v>54.7</v>
      </c>
      <c r="AC102" s="18">
        <v>66.1</v>
      </c>
      <c r="AD102" s="18">
        <v>73.1</v>
      </c>
      <c r="AE102" s="18">
        <v>55.2</v>
      </c>
      <c r="AF102" s="18">
        <v>55.6</v>
      </c>
      <c r="AG102" s="18">
        <v>56.7</v>
      </c>
      <c r="AH102" s="18">
        <v>54.1</v>
      </c>
    </row>
    <row r="103" spans="1:34" ht="16.5">
      <c r="A103" s="18" t="s">
        <v>116</v>
      </c>
      <c r="B103" s="18">
        <v>50.1</v>
      </c>
      <c r="C103" s="18">
        <v>67.1</v>
      </c>
      <c r="D103" s="18">
        <v>32.6</v>
      </c>
      <c r="E103" s="18">
        <v>42.2</v>
      </c>
      <c r="F103" s="18">
        <v>64.5</v>
      </c>
      <c r="G103" s="18">
        <v>22.1</v>
      </c>
      <c r="H103" s="18">
        <v>10</v>
      </c>
      <c r="I103" s="18">
        <v>21</v>
      </c>
      <c r="J103" s="18">
        <v>7.5</v>
      </c>
      <c r="K103" s="18">
        <v>42.8</v>
      </c>
      <c r="L103" s="18">
        <v>59.1</v>
      </c>
      <c r="M103" s="18">
        <v>23.7</v>
      </c>
      <c r="N103" s="18">
        <v>64.3</v>
      </c>
      <c r="O103" s="18">
        <v>83.5</v>
      </c>
      <c r="P103" s="18">
        <v>38.8</v>
      </c>
      <c r="Q103" s="18">
        <v>61.9</v>
      </c>
      <c r="R103" s="18">
        <v>68</v>
      </c>
      <c r="S103" s="18">
        <v>55.2</v>
      </c>
      <c r="T103" s="18">
        <v>54.8</v>
      </c>
      <c r="U103" s="18">
        <v>51.4</v>
      </c>
      <c r="V103" s="18">
        <v>57.2</v>
      </c>
      <c r="W103" s="18">
        <v>67</v>
      </c>
      <c r="X103" s="18">
        <v>76.3</v>
      </c>
      <c r="Y103" s="18">
        <v>53.1</v>
      </c>
      <c r="Z103" s="18">
        <v>70.5</v>
      </c>
      <c r="AA103" s="18">
        <v>77.2</v>
      </c>
      <c r="AB103" s="18">
        <v>56.4</v>
      </c>
      <c r="AC103" s="18">
        <v>82.2</v>
      </c>
      <c r="AD103" s="18">
        <v>89.8</v>
      </c>
      <c r="AE103" s="18">
        <v>63.9</v>
      </c>
      <c r="AF103" s="18">
        <v>54</v>
      </c>
      <c r="AG103" s="18">
        <v>57.5</v>
      </c>
      <c r="AH103" s="18">
        <v>47.7</v>
      </c>
    </row>
    <row r="104" spans="1:34" ht="16.5">
      <c r="A104" s="18" t="s">
        <v>117</v>
      </c>
      <c r="B104" s="18">
        <v>60.2</v>
      </c>
      <c r="C104" s="18">
        <v>71.5</v>
      </c>
      <c r="D104" s="18">
        <v>47.4</v>
      </c>
      <c r="E104" s="18">
        <v>55.5</v>
      </c>
      <c r="F104" s="18">
        <v>69.5</v>
      </c>
      <c r="G104" s="18">
        <v>40.5</v>
      </c>
      <c r="H104" s="18">
        <v>22.9</v>
      </c>
      <c r="I104" s="18">
        <v>29.6</v>
      </c>
      <c r="J104" s="18">
        <v>19.1</v>
      </c>
      <c r="K104" s="18">
        <v>56.5</v>
      </c>
      <c r="L104" s="18">
        <v>68.1</v>
      </c>
      <c r="M104" s="18">
        <v>44.2</v>
      </c>
      <c r="N104" s="18">
        <v>69.9</v>
      </c>
      <c r="O104" s="18">
        <v>83.2</v>
      </c>
      <c r="P104" s="18">
        <v>50.2</v>
      </c>
      <c r="Q104" s="18">
        <v>65.7</v>
      </c>
      <c r="R104" s="18">
        <v>74.8</v>
      </c>
      <c r="S104" s="18">
        <v>55.2</v>
      </c>
      <c r="T104" s="18">
        <v>58.3</v>
      </c>
      <c r="U104" s="18">
        <v>64.2</v>
      </c>
      <c r="V104" s="18">
        <v>50.9</v>
      </c>
      <c r="W104" s="18">
        <v>68.5</v>
      </c>
      <c r="X104" s="18">
        <v>78.9</v>
      </c>
      <c r="Y104" s="18">
        <v>56.7</v>
      </c>
      <c r="Z104" s="18">
        <v>68.3</v>
      </c>
      <c r="AA104" s="18">
        <v>71.9</v>
      </c>
      <c r="AB104" s="18">
        <v>63.7</v>
      </c>
      <c r="AC104" s="18">
        <v>73.6</v>
      </c>
      <c r="AD104" s="18">
        <v>78.6</v>
      </c>
      <c r="AE104" s="18">
        <v>67.8</v>
      </c>
      <c r="AF104" s="18">
        <v>59.6</v>
      </c>
      <c r="AG104" s="18">
        <v>62.2</v>
      </c>
      <c r="AH104" s="18">
        <v>55.4</v>
      </c>
    </row>
    <row r="105" spans="1:34" ht="16.5">
      <c r="A105" s="18" t="s">
        <v>118</v>
      </c>
      <c r="B105" s="18">
        <v>61.2</v>
      </c>
      <c r="C105" s="18">
        <v>73.3</v>
      </c>
      <c r="D105" s="18">
        <v>47.4</v>
      </c>
      <c r="E105" s="18">
        <v>58.3</v>
      </c>
      <c r="F105" s="18">
        <v>72.8</v>
      </c>
      <c r="G105" s="18">
        <v>42.3</v>
      </c>
      <c r="H105" s="18">
        <v>28.8</v>
      </c>
      <c r="I105" s="18">
        <v>37.2</v>
      </c>
      <c r="J105" s="18">
        <v>23.5</v>
      </c>
      <c r="K105" s="18">
        <v>58.1</v>
      </c>
      <c r="L105" s="18">
        <v>71.2</v>
      </c>
      <c r="M105" s="18">
        <v>44.9</v>
      </c>
      <c r="N105" s="18">
        <v>71.9</v>
      </c>
      <c r="O105" s="18">
        <v>84.5</v>
      </c>
      <c r="P105" s="18">
        <v>50.8</v>
      </c>
      <c r="Q105" s="18">
        <v>66.1</v>
      </c>
      <c r="R105" s="18">
        <v>75.9</v>
      </c>
      <c r="S105" s="18">
        <v>54.9</v>
      </c>
      <c r="T105" s="18">
        <v>58.6</v>
      </c>
      <c r="U105" s="18">
        <v>64.5</v>
      </c>
      <c r="V105" s="18">
        <v>50.5</v>
      </c>
      <c r="W105" s="18">
        <v>68.9</v>
      </c>
      <c r="X105" s="18">
        <v>80.5</v>
      </c>
      <c r="Y105" s="18">
        <v>56.3</v>
      </c>
      <c r="Z105" s="18">
        <v>65.1</v>
      </c>
      <c r="AA105" s="18">
        <v>68.7</v>
      </c>
      <c r="AB105" s="18">
        <v>60.3</v>
      </c>
      <c r="AC105" s="18">
        <v>69.1</v>
      </c>
      <c r="AD105" s="18">
        <v>74.3</v>
      </c>
      <c r="AE105" s="18">
        <v>63.9</v>
      </c>
      <c r="AF105" s="18">
        <v>60</v>
      </c>
      <c r="AG105" s="18">
        <v>63.3</v>
      </c>
      <c r="AH105" s="18">
        <v>52.8</v>
      </c>
    </row>
    <row r="106" spans="1:34" ht="16.5">
      <c r="A106" s="18" t="s">
        <v>119</v>
      </c>
      <c r="B106" s="18">
        <v>59.4</v>
      </c>
      <c r="C106" s="18">
        <v>70.2</v>
      </c>
      <c r="D106" s="18">
        <v>47.4</v>
      </c>
      <c r="E106" s="18">
        <v>53.2</v>
      </c>
      <c r="F106" s="18">
        <v>66.8</v>
      </c>
      <c r="G106" s="18">
        <v>39.2</v>
      </c>
      <c r="H106" s="18">
        <v>18.6</v>
      </c>
      <c r="I106" s="18">
        <v>23.4</v>
      </c>
      <c r="J106" s="18">
        <v>16.1</v>
      </c>
      <c r="K106" s="18">
        <v>55.1</v>
      </c>
      <c r="L106" s="18">
        <v>65.6</v>
      </c>
      <c r="M106" s="18">
        <v>43.6</v>
      </c>
      <c r="N106" s="18">
        <v>68.2</v>
      </c>
      <c r="O106" s="18">
        <v>81.9</v>
      </c>
      <c r="P106" s="18">
        <v>49.8</v>
      </c>
      <c r="Q106" s="18">
        <v>65.5</v>
      </c>
      <c r="R106" s="18">
        <v>74.1</v>
      </c>
      <c r="S106" s="18">
        <v>55.4</v>
      </c>
      <c r="T106" s="18">
        <v>58</v>
      </c>
      <c r="U106" s="18">
        <v>64</v>
      </c>
      <c r="V106" s="18">
        <v>51.2</v>
      </c>
      <c r="W106" s="18">
        <v>68.2</v>
      </c>
      <c r="X106" s="18">
        <v>77.8</v>
      </c>
      <c r="Y106" s="18">
        <v>57</v>
      </c>
      <c r="Z106" s="18">
        <v>69.8</v>
      </c>
      <c r="AA106" s="18">
        <v>73.4</v>
      </c>
      <c r="AB106" s="18">
        <v>65.2</v>
      </c>
      <c r="AC106" s="18">
        <v>75.4</v>
      </c>
      <c r="AD106" s="18">
        <v>80.2</v>
      </c>
      <c r="AE106" s="18">
        <v>69.5</v>
      </c>
      <c r="AF106" s="18">
        <v>59.4</v>
      </c>
      <c r="AG106" s="18">
        <v>61.5</v>
      </c>
      <c r="AH106" s="18">
        <v>56.5</v>
      </c>
    </row>
    <row r="107" ht="16.5">
      <c r="A107" s="13"/>
    </row>
    <row r="108" ht="25.5">
      <c r="A108" s="19" t="s">
        <v>89</v>
      </c>
    </row>
    <row r="109" ht="16.5">
      <c r="A109" s="43"/>
    </row>
    <row r="110" ht="16.5">
      <c r="A110" s="20" t="s">
        <v>122</v>
      </c>
    </row>
    <row r="111" ht="16.5">
      <c r="A111" s="16" t="s">
        <v>263</v>
      </c>
    </row>
    <row r="112" spans="1:34" ht="16.5">
      <c r="A112" s="215" t="s">
        <v>91</v>
      </c>
      <c r="B112" s="226" t="s">
        <v>42</v>
      </c>
      <c r="C112" s="227"/>
      <c r="D112" s="228"/>
      <c r="E112" s="226" t="s">
        <v>43</v>
      </c>
      <c r="F112" s="227"/>
      <c r="G112" s="227"/>
      <c r="H112" s="227"/>
      <c r="I112" s="227"/>
      <c r="J112" s="227"/>
      <c r="K112" s="227"/>
      <c r="L112" s="227"/>
      <c r="M112" s="227"/>
      <c r="N112" s="227"/>
      <c r="O112" s="227"/>
      <c r="P112" s="228"/>
      <c r="Q112" s="226" t="s">
        <v>44</v>
      </c>
      <c r="R112" s="227"/>
      <c r="S112" s="227"/>
      <c r="T112" s="227"/>
      <c r="U112" s="227"/>
      <c r="V112" s="227"/>
      <c r="W112" s="227"/>
      <c r="X112" s="227"/>
      <c r="Y112" s="228"/>
      <c r="Z112" s="226" t="s">
        <v>45</v>
      </c>
      <c r="AA112" s="227"/>
      <c r="AB112" s="227"/>
      <c r="AC112" s="227"/>
      <c r="AD112" s="227"/>
      <c r="AE112" s="227"/>
      <c r="AF112" s="227"/>
      <c r="AG112" s="227"/>
      <c r="AH112" s="228"/>
    </row>
    <row r="113" spans="1:34" ht="16.5">
      <c r="A113" s="229"/>
      <c r="B113" s="215" t="s">
        <v>39</v>
      </c>
      <c r="C113" s="215" t="s">
        <v>7</v>
      </c>
      <c r="D113" s="215" t="s">
        <v>8</v>
      </c>
      <c r="E113" s="215" t="s">
        <v>39</v>
      </c>
      <c r="F113" s="215" t="s">
        <v>7</v>
      </c>
      <c r="G113" s="215" t="s">
        <v>8</v>
      </c>
      <c r="H113" s="226" t="s">
        <v>46</v>
      </c>
      <c r="I113" s="227"/>
      <c r="J113" s="228"/>
      <c r="K113" s="226" t="s">
        <v>47</v>
      </c>
      <c r="L113" s="227"/>
      <c r="M113" s="228"/>
      <c r="N113" s="226" t="s">
        <v>48</v>
      </c>
      <c r="O113" s="227"/>
      <c r="P113" s="228"/>
      <c r="Q113" s="215" t="s">
        <v>39</v>
      </c>
      <c r="R113" s="215" t="s">
        <v>7</v>
      </c>
      <c r="S113" s="215" t="s">
        <v>8</v>
      </c>
      <c r="T113" s="226" t="s">
        <v>49</v>
      </c>
      <c r="U113" s="227"/>
      <c r="V113" s="228"/>
      <c r="W113" s="226" t="s">
        <v>50</v>
      </c>
      <c r="X113" s="227"/>
      <c r="Y113" s="228"/>
      <c r="Z113" s="215" t="s">
        <v>39</v>
      </c>
      <c r="AA113" s="215" t="s">
        <v>7</v>
      </c>
      <c r="AB113" s="215" t="s">
        <v>8</v>
      </c>
      <c r="AC113" s="226" t="s">
        <v>51</v>
      </c>
      <c r="AD113" s="227"/>
      <c r="AE113" s="228"/>
      <c r="AF113" s="226" t="s">
        <v>52</v>
      </c>
      <c r="AG113" s="227"/>
      <c r="AH113" s="228"/>
    </row>
    <row r="114" spans="1:34" ht="16.5">
      <c r="A114" s="216"/>
      <c r="B114" s="216"/>
      <c r="C114" s="216"/>
      <c r="D114" s="216"/>
      <c r="E114" s="216"/>
      <c r="F114" s="216"/>
      <c r="G114" s="216"/>
      <c r="H114" s="21" t="s">
        <v>39</v>
      </c>
      <c r="I114" s="21" t="s">
        <v>7</v>
      </c>
      <c r="J114" s="21" t="s">
        <v>8</v>
      </c>
      <c r="K114" s="21" t="s">
        <v>39</v>
      </c>
      <c r="L114" s="21" t="s">
        <v>7</v>
      </c>
      <c r="M114" s="21" t="s">
        <v>8</v>
      </c>
      <c r="N114" s="21" t="s">
        <v>39</v>
      </c>
      <c r="O114" s="21" t="s">
        <v>7</v>
      </c>
      <c r="P114" s="21" t="s">
        <v>8</v>
      </c>
      <c r="Q114" s="216"/>
      <c r="R114" s="216"/>
      <c r="S114" s="216"/>
      <c r="T114" s="21" t="s">
        <v>39</v>
      </c>
      <c r="U114" s="21" t="s">
        <v>7</v>
      </c>
      <c r="V114" s="21" t="s">
        <v>8</v>
      </c>
      <c r="W114" s="21" t="s">
        <v>39</v>
      </c>
      <c r="X114" s="21" t="s">
        <v>7</v>
      </c>
      <c r="Y114" s="21" t="s">
        <v>8</v>
      </c>
      <c r="Z114" s="216"/>
      <c r="AA114" s="216"/>
      <c r="AB114" s="216"/>
      <c r="AC114" s="21" t="s">
        <v>39</v>
      </c>
      <c r="AD114" s="21" t="s">
        <v>7</v>
      </c>
      <c r="AE114" s="21" t="s">
        <v>8</v>
      </c>
      <c r="AF114" s="21" t="s">
        <v>39</v>
      </c>
      <c r="AG114" s="21" t="s">
        <v>7</v>
      </c>
      <c r="AH114" s="21" t="s">
        <v>8</v>
      </c>
    </row>
    <row r="115" spans="1:34" ht="16.5">
      <c r="A115" s="18" t="s">
        <v>92</v>
      </c>
      <c r="B115" s="18">
        <v>58.44</v>
      </c>
      <c r="C115" s="18">
        <v>71.13</v>
      </c>
      <c r="D115" s="18">
        <v>45.76</v>
      </c>
      <c r="E115" s="18">
        <v>52.69</v>
      </c>
      <c r="F115" s="18">
        <v>71.04</v>
      </c>
      <c r="G115" s="18">
        <v>36.24</v>
      </c>
      <c r="H115" s="18">
        <v>20.95</v>
      </c>
      <c r="I115" s="18">
        <v>30.23</v>
      </c>
      <c r="J115" s="18">
        <v>17.65</v>
      </c>
      <c r="K115" s="18">
        <v>54.23</v>
      </c>
      <c r="L115" s="18">
        <v>69.46</v>
      </c>
      <c r="M115" s="18">
        <v>40.25</v>
      </c>
      <c r="N115" s="18">
        <v>65.52</v>
      </c>
      <c r="O115" s="18">
        <v>81.72</v>
      </c>
      <c r="P115" s="18">
        <v>44.66</v>
      </c>
      <c r="Q115" s="18">
        <v>61.12</v>
      </c>
      <c r="R115" s="18">
        <v>70.64</v>
      </c>
      <c r="S115" s="18">
        <v>51.4</v>
      </c>
      <c r="T115" s="18">
        <v>52.8</v>
      </c>
      <c r="U115" s="18">
        <v>61.65</v>
      </c>
      <c r="V115" s="18">
        <v>42.07</v>
      </c>
      <c r="W115" s="18">
        <v>64.58</v>
      </c>
      <c r="X115" s="18">
        <v>74.84</v>
      </c>
      <c r="Y115" s="18">
        <v>54.82</v>
      </c>
      <c r="Z115" s="18">
        <v>68.27</v>
      </c>
      <c r="AA115" s="18">
        <v>72.1</v>
      </c>
      <c r="AB115" s="18">
        <v>63.45</v>
      </c>
      <c r="AC115" s="18">
        <v>72.51</v>
      </c>
      <c r="AD115" s="18">
        <v>78.16</v>
      </c>
      <c r="AE115" s="18">
        <v>66.01</v>
      </c>
      <c r="AF115" s="18">
        <v>63.27</v>
      </c>
      <c r="AG115" s="18">
        <v>65.55</v>
      </c>
      <c r="AH115" s="18">
        <v>60.07</v>
      </c>
    </row>
    <row r="116" spans="1:34" ht="16.5">
      <c r="A116" s="18" t="s">
        <v>93</v>
      </c>
      <c r="B116" s="18">
        <v>58.2</v>
      </c>
      <c r="C116" s="18">
        <v>69.8</v>
      </c>
      <c r="D116" s="18">
        <v>47</v>
      </c>
      <c r="E116" s="18">
        <v>49.7</v>
      </c>
      <c r="F116" s="18">
        <v>68</v>
      </c>
      <c r="G116" s="18">
        <v>34</v>
      </c>
      <c r="H116" s="18">
        <v>15.1</v>
      </c>
      <c r="I116" s="18">
        <v>25.4</v>
      </c>
      <c r="J116" s="18">
        <v>11</v>
      </c>
      <c r="K116" s="18">
        <v>49.4</v>
      </c>
      <c r="L116" s="18">
        <v>65.6</v>
      </c>
      <c r="M116" s="18">
        <v>36.3</v>
      </c>
      <c r="N116" s="18">
        <v>62.9</v>
      </c>
      <c r="O116" s="18">
        <v>78.6</v>
      </c>
      <c r="P116" s="18">
        <v>43.9</v>
      </c>
      <c r="Q116" s="18">
        <v>60.9</v>
      </c>
      <c r="R116" s="18">
        <v>69.5</v>
      </c>
      <c r="S116" s="18">
        <v>52.6</v>
      </c>
      <c r="T116" s="18">
        <v>52.9</v>
      </c>
      <c r="U116" s="18">
        <v>61.5</v>
      </c>
      <c r="V116" s="18">
        <v>42.6</v>
      </c>
      <c r="W116" s="18">
        <v>65</v>
      </c>
      <c r="X116" s="18">
        <v>74.3</v>
      </c>
      <c r="Y116" s="18">
        <v>56.9</v>
      </c>
      <c r="Z116" s="18">
        <v>69.8</v>
      </c>
      <c r="AA116" s="18">
        <v>72.8</v>
      </c>
      <c r="AB116" s="18">
        <v>65.9</v>
      </c>
      <c r="AC116" s="18">
        <v>73.7</v>
      </c>
      <c r="AD116" s="18">
        <v>78.1</v>
      </c>
      <c r="AE116" s="18">
        <v>68.6</v>
      </c>
      <c r="AF116" s="18">
        <v>65.7</v>
      </c>
      <c r="AG116" s="18">
        <v>67.7</v>
      </c>
      <c r="AH116" s="18">
        <v>62.8</v>
      </c>
    </row>
    <row r="117" spans="1:34" ht="16.5">
      <c r="A117" s="18" t="s">
        <v>94</v>
      </c>
      <c r="B117" s="18">
        <v>57.5</v>
      </c>
      <c r="C117" s="18">
        <v>67.3</v>
      </c>
      <c r="D117" s="18">
        <v>48.4</v>
      </c>
      <c r="E117" s="18">
        <v>43</v>
      </c>
      <c r="F117" s="18">
        <v>60.4</v>
      </c>
      <c r="G117" s="18">
        <v>30</v>
      </c>
      <c r="H117" s="18">
        <v>12.2</v>
      </c>
      <c r="I117" s="18">
        <v>17.6</v>
      </c>
      <c r="J117" s="18">
        <v>10.4</v>
      </c>
      <c r="K117" s="18">
        <v>42.9</v>
      </c>
      <c r="L117" s="18">
        <v>58.5</v>
      </c>
      <c r="M117" s="18">
        <v>31.9</v>
      </c>
      <c r="N117" s="18">
        <v>53.6</v>
      </c>
      <c r="O117" s="18">
        <v>69.8</v>
      </c>
      <c r="P117" s="18">
        <v>36.9</v>
      </c>
      <c r="Q117" s="18">
        <v>57.6</v>
      </c>
      <c r="R117" s="18">
        <v>65.2</v>
      </c>
      <c r="S117" s="18">
        <v>50.9</v>
      </c>
      <c r="T117" s="18">
        <v>48.5</v>
      </c>
      <c r="U117" s="18">
        <v>57</v>
      </c>
      <c r="V117" s="18">
        <v>38.7</v>
      </c>
      <c r="W117" s="18">
        <v>63.8</v>
      </c>
      <c r="X117" s="18">
        <v>72.3</v>
      </c>
      <c r="Y117" s="18">
        <v>57.5</v>
      </c>
      <c r="Z117" s="18">
        <v>70.9</v>
      </c>
      <c r="AA117" s="18">
        <v>74</v>
      </c>
      <c r="AB117" s="18">
        <v>67.1</v>
      </c>
      <c r="AC117" s="18">
        <v>74.6</v>
      </c>
      <c r="AD117" s="18">
        <v>79.5</v>
      </c>
      <c r="AE117" s="18">
        <v>69.6</v>
      </c>
      <c r="AF117" s="18">
        <v>68</v>
      </c>
      <c r="AG117" s="18">
        <v>70.3</v>
      </c>
      <c r="AH117" s="18">
        <v>64.8</v>
      </c>
    </row>
    <row r="118" spans="1:34" ht="16.5">
      <c r="A118" s="18" t="s">
        <v>95</v>
      </c>
      <c r="B118" s="18">
        <v>57</v>
      </c>
      <c r="C118" s="18">
        <v>70.3</v>
      </c>
      <c r="D118" s="18">
        <v>43.6</v>
      </c>
      <c r="E118" s="18">
        <v>44.6</v>
      </c>
      <c r="F118" s="18">
        <v>64.5</v>
      </c>
      <c r="G118" s="18">
        <v>26.9</v>
      </c>
      <c r="H118" s="18">
        <v>12.1</v>
      </c>
      <c r="I118" s="18">
        <v>22.8</v>
      </c>
      <c r="J118" s="18">
        <v>7.3</v>
      </c>
      <c r="K118" s="18">
        <v>44.8</v>
      </c>
      <c r="L118" s="18">
        <v>60.1</v>
      </c>
      <c r="M118" s="18">
        <v>31.9</v>
      </c>
      <c r="N118" s="18">
        <v>61.5</v>
      </c>
      <c r="O118" s="18">
        <v>80.8</v>
      </c>
      <c r="P118" s="18">
        <v>35.4</v>
      </c>
      <c r="Q118" s="18">
        <v>64.7</v>
      </c>
      <c r="R118" s="18">
        <v>75.3</v>
      </c>
      <c r="S118" s="18">
        <v>53.4</v>
      </c>
      <c r="T118" s="18">
        <v>54</v>
      </c>
      <c r="U118" s="18">
        <v>62.8</v>
      </c>
      <c r="V118" s="18">
        <v>43</v>
      </c>
      <c r="W118" s="18">
        <v>68.8</v>
      </c>
      <c r="X118" s="18">
        <v>80.7</v>
      </c>
      <c r="Y118" s="18">
        <v>57</v>
      </c>
      <c r="Z118" s="18">
        <v>70.1</v>
      </c>
      <c r="AA118" s="18">
        <v>72.1</v>
      </c>
      <c r="AB118" s="18">
        <v>67.5</v>
      </c>
      <c r="AC118" s="18">
        <v>75.2</v>
      </c>
      <c r="AD118" s="18">
        <v>78</v>
      </c>
      <c r="AE118" s="18">
        <v>71.9</v>
      </c>
      <c r="AF118" s="18">
        <v>64.1</v>
      </c>
      <c r="AG118" s="18">
        <v>65.6</v>
      </c>
      <c r="AH118" s="18">
        <v>62.1</v>
      </c>
    </row>
    <row r="119" spans="1:34" ht="16.5">
      <c r="A119" s="18" t="s">
        <v>96</v>
      </c>
      <c r="B119" s="18">
        <v>60.5</v>
      </c>
      <c r="C119" s="18">
        <v>69.4</v>
      </c>
      <c r="D119" s="18">
        <v>51.6</v>
      </c>
      <c r="E119" s="18">
        <v>51.2</v>
      </c>
      <c r="F119" s="18">
        <v>66.4</v>
      </c>
      <c r="G119" s="18">
        <v>38.2</v>
      </c>
      <c r="H119" s="18">
        <v>18.4</v>
      </c>
      <c r="I119" s="18">
        <v>26.9</v>
      </c>
      <c r="J119" s="18">
        <v>14.9</v>
      </c>
      <c r="K119" s="18">
        <v>50.6</v>
      </c>
      <c r="L119" s="18">
        <v>63.4</v>
      </c>
      <c r="M119" s="18">
        <v>39.5</v>
      </c>
      <c r="N119" s="18">
        <v>64.9</v>
      </c>
      <c r="O119" s="18">
        <v>78.6</v>
      </c>
      <c r="P119" s="18">
        <v>49.9</v>
      </c>
      <c r="Q119" s="18">
        <v>63.7</v>
      </c>
      <c r="R119" s="18">
        <v>68.4</v>
      </c>
      <c r="S119" s="18">
        <v>59</v>
      </c>
      <c r="T119" s="18">
        <v>52.9</v>
      </c>
      <c r="U119" s="18">
        <v>58.3</v>
      </c>
      <c r="V119" s="18">
        <v>46.2</v>
      </c>
      <c r="W119" s="18">
        <v>68.5</v>
      </c>
      <c r="X119" s="18">
        <v>73.7</v>
      </c>
      <c r="Y119" s="18">
        <v>63.9</v>
      </c>
      <c r="Z119" s="18">
        <v>72.8</v>
      </c>
      <c r="AA119" s="18">
        <v>75.1</v>
      </c>
      <c r="AB119" s="18">
        <v>69.7</v>
      </c>
      <c r="AC119" s="18">
        <v>78</v>
      </c>
      <c r="AD119" s="18">
        <v>80.8</v>
      </c>
      <c r="AE119" s="18">
        <v>74.6</v>
      </c>
      <c r="AF119" s="18">
        <v>66.9</v>
      </c>
      <c r="AG119" s="18">
        <v>69.3</v>
      </c>
      <c r="AH119" s="18">
        <v>63.2</v>
      </c>
    </row>
    <row r="120" spans="1:34" ht="16.5">
      <c r="A120" s="18" t="s">
        <v>97</v>
      </c>
      <c r="B120" s="18">
        <v>58.7</v>
      </c>
      <c r="C120" s="18">
        <v>71.5</v>
      </c>
      <c r="D120" s="18">
        <v>46.2</v>
      </c>
      <c r="E120" s="18">
        <v>52.8</v>
      </c>
      <c r="F120" s="18">
        <v>72.7</v>
      </c>
      <c r="G120" s="18">
        <v>35.4</v>
      </c>
      <c r="H120" s="18">
        <v>16.5</v>
      </c>
      <c r="I120" s="18">
        <v>27.7</v>
      </c>
      <c r="J120" s="18">
        <v>12.2</v>
      </c>
      <c r="K120" s="18">
        <v>52.2</v>
      </c>
      <c r="L120" s="18">
        <v>70.8</v>
      </c>
      <c r="M120" s="18">
        <v>37.3</v>
      </c>
      <c r="N120" s="18">
        <v>65.4</v>
      </c>
      <c r="O120" s="18">
        <v>81.9</v>
      </c>
      <c r="P120" s="18">
        <v>44.6</v>
      </c>
      <c r="Q120" s="18">
        <v>61.3</v>
      </c>
      <c r="R120" s="18">
        <v>70.6</v>
      </c>
      <c r="S120" s="18">
        <v>52.3</v>
      </c>
      <c r="T120" s="18">
        <v>56.3</v>
      </c>
      <c r="U120" s="18">
        <v>65.9</v>
      </c>
      <c r="V120" s="18">
        <v>44.8</v>
      </c>
      <c r="W120" s="18">
        <v>63.8</v>
      </c>
      <c r="X120" s="18">
        <v>73.3</v>
      </c>
      <c r="Y120" s="18">
        <v>55.5</v>
      </c>
      <c r="Z120" s="18">
        <v>68</v>
      </c>
      <c r="AA120" s="18">
        <v>70.4</v>
      </c>
      <c r="AB120" s="18">
        <v>65</v>
      </c>
      <c r="AC120" s="18">
        <v>71.5</v>
      </c>
      <c r="AD120" s="18">
        <v>75.2</v>
      </c>
      <c r="AE120" s="18">
        <v>67.1</v>
      </c>
      <c r="AF120" s="18">
        <v>63.4</v>
      </c>
      <c r="AG120" s="18">
        <v>64.4</v>
      </c>
      <c r="AH120" s="18">
        <v>62</v>
      </c>
    </row>
    <row r="121" spans="1:34" ht="16.5">
      <c r="A121" s="18" t="s">
        <v>98</v>
      </c>
      <c r="B121" s="18">
        <v>59.6</v>
      </c>
      <c r="C121" s="18">
        <v>73.1</v>
      </c>
      <c r="D121" s="18">
        <v>45.6</v>
      </c>
      <c r="E121" s="18">
        <v>54.5</v>
      </c>
      <c r="F121" s="18">
        <v>72.9</v>
      </c>
      <c r="G121" s="18">
        <v>36.6</v>
      </c>
      <c r="H121" s="18">
        <v>22</v>
      </c>
      <c r="I121" s="18">
        <v>38</v>
      </c>
      <c r="J121" s="18">
        <v>14.3</v>
      </c>
      <c r="K121" s="18">
        <v>54.7</v>
      </c>
      <c r="L121" s="18">
        <v>69.9</v>
      </c>
      <c r="M121" s="18">
        <v>40</v>
      </c>
      <c r="N121" s="18">
        <v>71.7</v>
      </c>
      <c r="O121" s="18">
        <v>86.2</v>
      </c>
      <c r="P121" s="18">
        <v>51.7</v>
      </c>
      <c r="Q121" s="18">
        <v>65</v>
      </c>
      <c r="R121" s="18">
        <v>73.2</v>
      </c>
      <c r="S121" s="18">
        <v>56</v>
      </c>
      <c r="T121" s="18">
        <v>54.8</v>
      </c>
      <c r="U121" s="18">
        <v>61.1</v>
      </c>
      <c r="V121" s="18">
        <v>45.1</v>
      </c>
      <c r="W121" s="18">
        <v>68.3</v>
      </c>
      <c r="X121" s="18">
        <v>78</v>
      </c>
      <c r="Y121" s="18">
        <v>58.7</v>
      </c>
      <c r="Z121" s="18">
        <v>68.7</v>
      </c>
      <c r="AA121" s="18">
        <v>73.5</v>
      </c>
      <c r="AB121" s="18">
        <v>63</v>
      </c>
      <c r="AC121" s="18">
        <v>74.7</v>
      </c>
      <c r="AD121" s="18">
        <v>80.8</v>
      </c>
      <c r="AE121" s="18">
        <v>67.4</v>
      </c>
      <c r="AF121" s="18">
        <v>61.4</v>
      </c>
      <c r="AG121" s="18">
        <v>64.5</v>
      </c>
      <c r="AH121" s="18">
        <v>57.7</v>
      </c>
    </row>
    <row r="122" spans="1:34" ht="16.5">
      <c r="A122" s="18" t="s">
        <v>99</v>
      </c>
      <c r="B122" s="18">
        <v>57</v>
      </c>
      <c r="C122" s="18">
        <v>68.1</v>
      </c>
      <c r="D122" s="18">
        <v>45.6</v>
      </c>
      <c r="E122" s="18">
        <v>48.8</v>
      </c>
      <c r="F122" s="18">
        <v>64.6</v>
      </c>
      <c r="G122" s="18">
        <v>34.6</v>
      </c>
      <c r="H122" s="18">
        <v>12.2</v>
      </c>
      <c r="I122" s="18">
        <v>21.3</v>
      </c>
      <c r="J122" s="18">
        <v>8.6</v>
      </c>
      <c r="K122" s="18">
        <v>49.1</v>
      </c>
      <c r="L122" s="18">
        <v>61.9</v>
      </c>
      <c r="M122" s="18">
        <v>38.1</v>
      </c>
      <c r="N122" s="18">
        <v>62.5</v>
      </c>
      <c r="O122" s="18">
        <v>75.8</v>
      </c>
      <c r="P122" s="18">
        <v>46</v>
      </c>
      <c r="Q122" s="18">
        <v>60.6</v>
      </c>
      <c r="R122" s="18">
        <v>69.4</v>
      </c>
      <c r="S122" s="18">
        <v>51.8</v>
      </c>
      <c r="T122" s="18">
        <v>52.7</v>
      </c>
      <c r="U122" s="18">
        <v>60.6</v>
      </c>
      <c r="V122" s="18">
        <v>42.3</v>
      </c>
      <c r="W122" s="18">
        <v>64</v>
      </c>
      <c r="X122" s="18">
        <v>73.8</v>
      </c>
      <c r="Y122" s="18">
        <v>55.1</v>
      </c>
      <c r="Z122" s="18">
        <v>69.1</v>
      </c>
      <c r="AA122" s="18">
        <v>72.8</v>
      </c>
      <c r="AB122" s="18">
        <v>64</v>
      </c>
      <c r="AC122" s="18">
        <v>73.6</v>
      </c>
      <c r="AD122" s="18">
        <v>78.5</v>
      </c>
      <c r="AE122" s="18">
        <v>67.3</v>
      </c>
      <c r="AF122" s="18">
        <v>62.6</v>
      </c>
      <c r="AG122" s="18">
        <v>65</v>
      </c>
      <c r="AH122" s="18">
        <v>59</v>
      </c>
    </row>
    <row r="123" spans="1:34" ht="16.5">
      <c r="A123" s="18" t="s">
        <v>100</v>
      </c>
      <c r="B123" s="18">
        <v>62.6</v>
      </c>
      <c r="C123" s="18">
        <v>74.5</v>
      </c>
      <c r="D123" s="18">
        <v>49.8</v>
      </c>
      <c r="E123" s="18">
        <v>54.3</v>
      </c>
      <c r="F123" s="18">
        <v>71</v>
      </c>
      <c r="G123" s="18">
        <v>38.5</v>
      </c>
      <c r="H123" s="18">
        <v>13.8</v>
      </c>
      <c r="I123" s="18">
        <v>25.2</v>
      </c>
      <c r="J123" s="18">
        <v>9.4</v>
      </c>
      <c r="K123" s="18">
        <v>55.2</v>
      </c>
      <c r="L123" s="18">
        <v>68.8</v>
      </c>
      <c r="M123" s="18">
        <v>41.4</v>
      </c>
      <c r="N123" s="18">
        <v>72.9</v>
      </c>
      <c r="O123" s="18">
        <v>84.5</v>
      </c>
      <c r="P123" s="18">
        <v>57.7</v>
      </c>
      <c r="Q123" s="18">
        <v>70</v>
      </c>
      <c r="R123" s="18">
        <v>77</v>
      </c>
      <c r="S123" s="18">
        <v>62.2</v>
      </c>
      <c r="T123" s="18">
        <v>61.1</v>
      </c>
      <c r="U123" s="18">
        <v>65.8</v>
      </c>
      <c r="V123" s="18">
        <v>55.6</v>
      </c>
      <c r="W123" s="18">
        <v>73</v>
      </c>
      <c r="X123" s="18">
        <v>80.9</v>
      </c>
      <c r="Y123" s="18">
        <v>64.3</v>
      </c>
      <c r="Z123" s="18">
        <v>72.1</v>
      </c>
      <c r="AA123" s="18">
        <v>78.1</v>
      </c>
      <c r="AB123" s="18">
        <v>63.1</v>
      </c>
      <c r="AC123" s="18">
        <v>78.1</v>
      </c>
      <c r="AD123" s="18">
        <v>84.5</v>
      </c>
      <c r="AE123" s="18">
        <v>68.5</v>
      </c>
      <c r="AF123" s="18">
        <v>62</v>
      </c>
      <c r="AG123" s="18">
        <v>67.4</v>
      </c>
      <c r="AH123" s="18">
        <v>53.8</v>
      </c>
    </row>
    <row r="124" spans="1:34" ht="16.5">
      <c r="A124" s="18" t="s">
        <v>101</v>
      </c>
      <c r="B124" s="18">
        <v>58.8</v>
      </c>
      <c r="C124" s="18">
        <v>73.5</v>
      </c>
      <c r="D124" s="18">
        <v>43.8</v>
      </c>
      <c r="E124" s="18">
        <v>55.2</v>
      </c>
      <c r="F124" s="18">
        <v>75.1</v>
      </c>
      <c r="G124" s="18">
        <v>36.7</v>
      </c>
      <c r="H124" s="18">
        <v>23.1</v>
      </c>
      <c r="I124" s="18">
        <v>35.5</v>
      </c>
      <c r="J124" s="18">
        <v>18.9</v>
      </c>
      <c r="K124" s="18">
        <v>57.8</v>
      </c>
      <c r="L124" s="18">
        <v>73.4</v>
      </c>
      <c r="M124" s="18">
        <v>41.8</v>
      </c>
      <c r="N124" s="18">
        <v>68.3</v>
      </c>
      <c r="O124" s="18">
        <v>86.2</v>
      </c>
      <c r="P124" s="18">
        <v>44.9</v>
      </c>
      <c r="Q124" s="18">
        <v>61.2</v>
      </c>
      <c r="R124" s="18">
        <v>72.3</v>
      </c>
      <c r="S124" s="18">
        <v>49.1</v>
      </c>
      <c r="T124" s="18">
        <v>54.7</v>
      </c>
      <c r="U124" s="18">
        <v>64.5</v>
      </c>
      <c r="V124" s="18">
        <v>42.6</v>
      </c>
      <c r="W124" s="18">
        <v>63.5</v>
      </c>
      <c r="X124" s="18">
        <v>75.3</v>
      </c>
      <c r="Y124" s="18">
        <v>51.2</v>
      </c>
      <c r="Z124" s="18">
        <v>66.1</v>
      </c>
      <c r="AA124" s="18">
        <v>70.9</v>
      </c>
      <c r="AB124" s="18">
        <v>60.6</v>
      </c>
      <c r="AC124" s="18">
        <v>70.5</v>
      </c>
      <c r="AD124" s="18">
        <v>77.6</v>
      </c>
      <c r="AE124" s="18">
        <v>63.1</v>
      </c>
      <c r="AF124" s="18">
        <v>60.2</v>
      </c>
      <c r="AG124" s="18">
        <v>62.9</v>
      </c>
      <c r="AH124" s="18">
        <v>56.6</v>
      </c>
    </row>
    <row r="125" spans="1:34" ht="16.5">
      <c r="A125" s="18" t="s">
        <v>102</v>
      </c>
      <c r="B125" s="18">
        <v>56.4</v>
      </c>
      <c r="C125" s="18">
        <v>69.5</v>
      </c>
      <c r="D125" s="18">
        <v>44.2</v>
      </c>
      <c r="E125" s="18">
        <v>46.1</v>
      </c>
      <c r="F125" s="18">
        <v>66.3</v>
      </c>
      <c r="G125" s="18">
        <v>30.1</v>
      </c>
      <c r="H125" s="18">
        <v>15</v>
      </c>
      <c r="I125" s="18">
        <v>28.7</v>
      </c>
      <c r="J125" s="18">
        <v>10.7</v>
      </c>
      <c r="K125" s="18">
        <v>45.2</v>
      </c>
      <c r="L125" s="18">
        <v>63.8</v>
      </c>
      <c r="M125" s="18">
        <v>31.1</v>
      </c>
      <c r="N125" s="18">
        <v>57.1</v>
      </c>
      <c r="O125" s="18">
        <v>74.5</v>
      </c>
      <c r="P125" s="18">
        <v>38.5</v>
      </c>
      <c r="Q125" s="18">
        <v>57.4</v>
      </c>
      <c r="R125" s="18">
        <v>68.9</v>
      </c>
      <c r="S125" s="18">
        <v>46.6</v>
      </c>
      <c r="T125" s="18">
        <v>49.5</v>
      </c>
      <c r="U125" s="18">
        <v>60</v>
      </c>
      <c r="V125" s="18">
        <v>37.6</v>
      </c>
      <c r="W125" s="18">
        <v>60.8</v>
      </c>
      <c r="X125" s="18">
        <v>73.1</v>
      </c>
      <c r="Y125" s="18">
        <v>49.9</v>
      </c>
      <c r="Z125" s="18">
        <v>68.4</v>
      </c>
      <c r="AA125" s="18">
        <v>73.8</v>
      </c>
      <c r="AB125" s="18">
        <v>62.4</v>
      </c>
      <c r="AC125" s="18">
        <v>69.8</v>
      </c>
      <c r="AD125" s="18">
        <v>77.5</v>
      </c>
      <c r="AE125" s="18">
        <v>63.3</v>
      </c>
      <c r="AF125" s="18">
        <v>66.9</v>
      </c>
      <c r="AG125" s="18">
        <v>70.8</v>
      </c>
      <c r="AH125" s="18">
        <v>61.2</v>
      </c>
    </row>
    <row r="126" spans="1:34" ht="16.5">
      <c r="A126" s="18" t="s">
        <v>103</v>
      </c>
      <c r="B126" s="18">
        <v>60.1</v>
      </c>
      <c r="C126" s="18">
        <v>73.6</v>
      </c>
      <c r="D126" s="18">
        <v>45.8</v>
      </c>
      <c r="E126" s="18">
        <v>53.9</v>
      </c>
      <c r="F126" s="18">
        <v>72.7</v>
      </c>
      <c r="G126" s="18">
        <v>36.5</v>
      </c>
      <c r="H126" s="18">
        <v>16.7</v>
      </c>
      <c r="I126" s="18">
        <v>36.4</v>
      </c>
      <c r="J126" s="18">
        <v>9.5</v>
      </c>
      <c r="K126" s="18">
        <v>54.8</v>
      </c>
      <c r="L126" s="18">
        <v>69.3</v>
      </c>
      <c r="M126" s="18">
        <v>40.4</v>
      </c>
      <c r="N126" s="18">
        <v>71.1</v>
      </c>
      <c r="O126" s="18">
        <v>85.3</v>
      </c>
      <c r="P126" s="18">
        <v>52.9</v>
      </c>
      <c r="Q126" s="18">
        <v>67.8</v>
      </c>
      <c r="R126" s="18">
        <v>76.2</v>
      </c>
      <c r="S126" s="18">
        <v>57.5</v>
      </c>
      <c r="T126" s="18">
        <v>61</v>
      </c>
      <c r="U126" s="18">
        <v>70.2</v>
      </c>
      <c r="V126" s="18">
        <v>48.5</v>
      </c>
      <c r="W126" s="18">
        <v>70.1</v>
      </c>
      <c r="X126" s="18">
        <v>78.4</v>
      </c>
      <c r="Y126" s="18">
        <v>60.4</v>
      </c>
      <c r="Z126" s="18">
        <v>67.4</v>
      </c>
      <c r="AA126" s="18">
        <v>70.3</v>
      </c>
      <c r="AB126" s="18">
        <v>63.5</v>
      </c>
      <c r="AC126" s="18">
        <v>74.4</v>
      </c>
      <c r="AD126" s="18">
        <v>79.5</v>
      </c>
      <c r="AE126" s="18">
        <v>67.8</v>
      </c>
      <c r="AF126" s="18">
        <v>56</v>
      </c>
      <c r="AG126" s="18">
        <v>56</v>
      </c>
      <c r="AH126" s="18">
        <v>55.9</v>
      </c>
    </row>
    <row r="127" spans="1:34" ht="16.5">
      <c r="A127" s="18" t="s">
        <v>104</v>
      </c>
      <c r="B127" s="18">
        <v>58.4</v>
      </c>
      <c r="C127" s="18">
        <v>73.5</v>
      </c>
      <c r="D127" s="18">
        <v>43.5</v>
      </c>
      <c r="E127" s="18">
        <v>53.9</v>
      </c>
      <c r="F127" s="18">
        <v>74.7</v>
      </c>
      <c r="G127" s="18">
        <v>35</v>
      </c>
      <c r="H127" s="18">
        <v>17.8</v>
      </c>
      <c r="I127" s="18">
        <v>30.7</v>
      </c>
      <c r="J127" s="18">
        <v>13.1</v>
      </c>
      <c r="K127" s="18">
        <v>55.1</v>
      </c>
      <c r="L127" s="18">
        <v>72.4</v>
      </c>
      <c r="M127" s="18">
        <v>38.3</v>
      </c>
      <c r="N127" s="18">
        <v>66.9</v>
      </c>
      <c r="O127" s="18">
        <v>86.3</v>
      </c>
      <c r="P127" s="18">
        <v>44.5</v>
      </c>
      <c r="Q127" s="18">
        <v>62.1</v>
      </c>
      <c r="R127" s="18">
        <v>72.9</v>
      </c>
      <c r="S127" s="18">
        <v>50.1</v>
      </c>
      <c r="T127" s="18">
        <v>57.1</v>
      </c>
      <c r="U127" s="18">
        <v>65.7</v>
      </c>
      <c r="V127" s="18">
        <v>45.1</v>
      </c>
      <c r="W127" s="18">
        <v>63.6</v>
      </c>
      <c r="X127" s="18">
        <v>75.3</v>
      </c>
      <c r="Y127" s="18">
        <v>51.3</v>
      </c>
      <c r="Z127" s="18">
        <v>66.5</v>
      </c>
      <c r="AA127" s="18">
        <v>70.7</v>
      </c>
      <c r="AB127" s="18">
        <v>62.1</v>
      </c>
      <c r="AC127" s="18">
        <v>69.8</v>
      </c>
      <c r="AD127" s="18">
        <v>76.7</v>
      </c>
      <c r="AE127" s="18">
        <v>63.6</v>
      </c>
      <c r="AF127" s="18">
        <v>61</v>
      </c>
      <c r="AG127" s="18">
        <v>62.4</v>
      </c>
      <c r="AH127" s="18">
        <v>59.1</v>
      </c>
    </row>
    <row r="128" spans="1:34" ht="16.5">
      <c r="A128" s="18" t="s">
        <v>105</v>
      </c>
      <c r="B128" s="18">
        <v>56.8</v>
      </c>
      <c r="C128" s="18">
        <v>74.3</v>
      </c>
      <c r="D128" s="18">
        <v>39</v>
      </c>
      <c r="E128" s="18">
        <v>54.9</v>
      </c>
      <c r="F128" s="18">
        <v>77.7</v>
      </c>
      <c r="G128" s="18">
        <v>33.4</v>
      </c>
      <c r="H128" s="18">
        <v>24</v>
      </c>
      <c r="I128" s="18">
        <v>39.4</v>
      </c>
      <c r="J128" s="18">
        <v>18.7</v>
      </c>
      <c r="K128" s="18">
        <v>59.2</v>
      </c>
      <c r="L128" s="18">
        <v>77.1</v>
      </c>
      <c r="M128" s="18">
        <v>39.6</v>
      </c>
      <c r="N128" s="18">
        <v>68.5</v>
      </c>
      <c r="O128" s="18">
        <v>88.9</v>
      </c>
      <c r="P128" s="18">
        <v>40</v>
      </c>
      <c r="Q128" s="18">
        <v>58.7</v>
      </c>
      <c r="R128" s="18">
        <v>71.6</v>
      </c>
      <c r="S128" s="18">
        <v>44.1</v>
      </c>
      <c r="T128" s="18">
        <v>52.2</v>
      </c>
      <c r="U128" s="18">
        <v>63</v>
      </c>
      <c r="V128" s="18">
        <v>40.6</v>
      </c>
      <c r="W128" s="18">
        <v>60.8</v>
      </c>
      <c r="X128" s="18">
        <v>74.3</v>
      </c>
      <c r="Y128" s="18">
        <v>45.3</v>
      </c>
      <c r="Z128" s="18">
        <v>61.1</v>
      </c>
      <c r="AA128" s="18">
        <v>66.4</v>
      </c>
      <c r="AB128" s="18">
        <v>55</v>
      </c>
      <c r="AC128" s="18">
        <v>67.4</v>
      </c>
      <c r="AD128" s="18">
        <v>75.7</v>
      </c>
      <c r="AE128" s="18">
        <v>58.9</v>
      </c>
      <c r="AF128" s="18">
        <v>52.1</v>
      </c>
      <c r="AG128" s="18">
        <v>54.6</v>
      </c>
      <c r="AH128" s="18">
        <v>48.8</v>
      </c>
    </row>
    <row r="129" spans="1:34" ht="16.5">
      <c r="A129" s="18" t="s">
        <v>106</v>
      </c>
      <c r="B129" s="18">
        <v>60.3</v>
      </c>
      <c r="C129" s="18">
        <v>73.9</v>
      </c>
      <c r="D129" s="18">
        <v>46.1</v>
      </c>
      <c r="E129" s="18">
        <v>57.3</v>
      </c>
      <c r="F129" s="18">
        <v>74.6</v>
      </c>
      <c r="G129" s="18">
        <v>40</v>
      </c>
      <c r="H129" s="18">
        <v>24.2</v>
      </c>
      <c r="I129" s="18">
        <v>35.3</v>
      </c>
      <c r="J129" s="18">
        <v>20</v>
      </c>
      <c r="K129" s="18">
        <v>59.5</v>
      </c>
      <c r="L129" s="18">
        <v>71.5</v>
      </c>
      <c r="M129" s="18">
        <v>46.2</v>
      </c>
      <c r="N129" s="18">
        <v>71.3</v>
      </c>
      <c r="O129" s="18">
        <v>86.9</v>
      </c>
      <c r="P129" s="18">
        <v>49.6</v>
      </c>
      <c r="Q129" s="18">
        <v>62.2</v>
      </c>
      <c r="R129" s="18">
        <v>73.1</v>
      </c>
      <c r="S129" s="18">
        <v>50.7</v>
      </c>
      <c r="T129" s="18">
        <v>57</v>
      </c>
      <c r="U129" s="18">
        <v>65.6</v>
      </c>
      <c r="V129" s="18">
        <v>46</v>
      </c>
      <c r="W129" s="18">
        <v>64.2</v>
      </c>
      <c r="X129" s="18">
        <v>76.1</v>
      </c>
      <c r="Y129" s="18">
        <v>52.3</v>
      </c>
      <c r="Z129" s="18">
        <v>68.7</v>
      </c>
      <c r="AA129" s="18">
        <v>72.8</v>
      </c>
      <c r="AB129" s="18">
        <v>63.8</v>
      </c>
      <c r="AC129" s="18">
        <v>73.5</v>
      </c>
      <c r="AD129" s="18">
        <v>78.8</v>
      </c>
      <c r="AE129" s="18">
        <v>67.1</v>
      </c>
      <c r="AF129" s="18">
        <v>60.3</v>
      </c>
      <c r="AG129" s="18">
        <v>62.4</v>
      </c>
      <c r="AH129" s="18">
        <v>57.6</v>
      </c>
    </row>
    <row r="130" spans="1:34" ht="16.5">
      <c r="A130" s="18" t="s">
        <v>107</v>
      </c>
      <c r="B130" s="18">
        <v>63.1</v>
      </c>
      <c r="C130" s="18">
        <v>76.1</v>
      </c>
      <c r="D130" s="18">
        <v>49.1</v>
      </c>
      <c r="E130" s="18">
        <v>62.8</v>
      </c>
      <c r="F130" s="18">
        <v>78.5</v>
      </c>
      <c r="G130" s="18">
        <v>47</v>
      </c>
      <c r="H130" s="18">
        <v>32.6</v>
      </c>
      <c r="I130" s="18">
        <v>37.2</v>
      </c>
      <c r="J130" s="18">
        <v>31.3</v>
      </c>
      <c r="K130" s="18">
        <v>68.8</v>
      </c>
      <c r="L130" s="18">
        <v>77.8</v>
      </c>
      <c r="M130" s="18">
        <v>57.9</v>
      </c>
      <c r="N130" s="18">
        <v>74.6</v>
      </c>
      <c r="O130" s="18">
        <v>89.3</v>
      </c>
      <c r="P130" s="18">
        <v>50</v>
      </c>
      <c r="Q130" s="18">
        <v>62.9</v>
      </c>
      <c r="R130" s="18">
        <v>72.8</v>
      </c>
      <c r="S130" s="18">
        <v>52</v>
      </c>
      <c r="T130" s="18">
        <v>55.2</v>
      </c>
      <c r="U130" s="18">
        <v>65.1</v>
      </c>
      <c r="V130" s="18">
        <v>42.9</v>
      </c>
      <c r="W130" s="18">
        <v>66.4</v>
      </c>
      <c r="X130" s="18">
        <v>76.7</v>
      </c>
      <c r="Y130" s="18">
        <v>55.8</v>
      </c>
      <c r="Z130" s="18">
        <v>65.4</v>
      </c>
      <c r="AA130" s="18">
        <v>70.9</v>
      </c>
      <c r="AB130" s="18">
        <v>57</v>
      </c>
      <c r="AC130" s="18">
        <v>73.4</v>
      </c>
      <c r="AD130" s="18">
        <v>80.3</v>
      </c>
      <c r="AE130" s="18">
        <v>62</v>
      </c>
      <c r="AF130" s="18">
        <v>55.1</v>
      </c>
      <c r="AG130" s="18">
        <v>57.9</v>
      </c>
      <c r="AH130" s="18">
        <v>51.2</v>
      </c>
    </row>
    <row r="131" spans="1:34" ht="16.5">
      <c r="A131" s="18" t="s">
        <v>108</v>
      </c>
      <c r="B131" s="18">
        <v>58.4</v>
      </c>
      <c r="C131" s="18">
        <v>71.1</v>
      </c>
      <c r="D131" s="18">
        <v>45.6</v>
      </c>
      <c r="E131" s="18">
        <v>54</v>
      </c>
      <c r="F131" s="18">
        <v>71.3</v>
      </c>
      <c r="G131" s="18">
        <v>38.5</v>
      </c>
      <c r="H131" s="18">
        <v>24.3</v>
      </c>
      <c r="I131" s="18">
        <v>31.1</v>
      </c>
      <c r="J131" s="18">
        <v>22.1</v>
      </c>
      <c r="K131" s="18">
        <v>57.2</v>
      </c>
      <c r="L131" s="18">
        <v>70.6</v>
      </c>
      <c r="M131" s="18">
        <v>44.2</v>
      </c>
      <c r="N131" s="18">
        <v>66.2</v>
      </c>
      <c r="O131" s="18">
        <v>81.7</v>
      </c>
      <c r="P131" s="18">
        <v>45.4</v>
      </c>
      <c r="Q131" s="18">
        <v>61.2</v>
      </c>
      <c r="R131" s="18">
        <v>70.7</v>
      </c>
      <c r="S131" s="18">
        <v>51.2</v>
      </c>
      <c r="T131" s="18">
        <v>50.4</v>
      </c>
      <c r="U131" s="18">
        <v>59.1</v>
      </c>
      <c r="V131" s="18">
        <v>39.9</v>
      </c>
      <c r="W131" s="18">
        <v>64.8</v>
      </c>
      <c r="X131" s="18">
        <v>75.1</v>
      </c>
      <c r="Y131" s="18">
        <v>54.6</v>
      </c>
      <c r="Z131" s="18">
        <v>66.8</v>
      </c>
      <c r="AA131" s="18">
        <v>71.6</v>
      </c>
      <c r="AB131" s="18">
        <v>60.2</v>
      </c>
      <c r="AC131" s="18">
        <v>71.8</v>
      </c>
      <c r="AD131" s="18">
        <v>78.7</v>
      </c>
      <c r="AE131" s="18">
        <v>63.1</v>
      </c>
      <c r="AF131" s="18">
        <v>60.1</v>
      </c>
      <c r="AG131" s="18">
        <v>62.9</v>
      </c>
      <c r="AH131" s="18">
        <v>55.9</v>
      </c>
    </row>
    <row r="132" spans="1:34" ht="16.5">
      <c r="A132" s="18" t="s">
        <v>109</v>
      </c>
      <c r="B132" s="18">
        <v>55.1</v>
      </c>
      <c r="C132" s="18">
        <v>68.4</v>
      </c>
      <c r="D132" s="18">
        <v>42.4</v>
      </c>
      <c r="E132" s="18">
        <v>45.6</v>
      </c>
      <c r="F132" s="18">
        <v>66.9</v>
      </c>
      <c r="G132" s="18">
        <v>28.4</v>
      </c>
      <c r="H132" s="18">
        <v>14.4</v>
      </c>
      <c r="I132" s="18">
        <v>23.7</v>
      </c>
      <c r="J132" s="18">
        <v>11.6</v>
      </c>
      <c r="K132" s="18">
        <v>47.1</v>
      </c>
      <c r="L132" s="18">
        <v>66.7</v>
      </c>
      <c r="M132" s="18">
        <v>31</v>
      </c>
      <c r="N132" s="18">
        <v>57.8</v>
      </c>
      <c r="O132" s="18">
        <v>75.4</v>
      </c>
      <c r="P132" s="18">
        <v>37.1</v>
      </c>
      <c r="Q132" s="18">
        <v>58</v>
      </c>
      <c r="R132" s="18">
        <v>67.8</v>
      </c>
      <c r="S132" s="18">
        <v>48.9</v>
      </c>
      <c r="T132" s="18">
        <v>44.6</v>
      </c>
      <c r="U132" s="18">
        <v>54.7</v>
      </c>
      <c r="V132" s="18">
        <v>32.2</v>
      </c>
      <c r="W132" s="18">
        <v>62.4</v>
      </c>
      <c r="X132" s="18">
        <v>72.9</v>
      </c>
      <c r="Y132" s="18">
        <v>53.4</v>
      </c>
      <c r="Z132" s="18">
        <v>67.8</v>
      </c>
      <c r="AA132" s="18">
        <v>71.5</v>
      </c>
      <c r="AB132" s="18">
        <v>62.6</v>
      </c>
      <c r="AC132" s="18">
        <v>71.9</v>
      </c>
      <c r="AD132" s="18">
        <v>77.5</v>
      </c>
      <c r="AE132" s="18">
        <v>65.2</v>
      </c>
      <c r="AF132" s="18">
        <v>62.7</v>
      </c>
      <c r="AG132" s="18">
        <v>65</v>
      </c>
      <c r="AH132" s="18">
        <v>58.7</v>
      </c>
    </row>
    <row r="133" spans="1:34" ht="16.5">
      <c r="A133" s="18" t="s">
        <v>110</v>
      </c>
      <c r="B133" s="18">
        <v>55</v>
      </c>
      <c r="C133" s="18">
        <v>68.8</v>
      </c>
      <c r="D133" s="18">
        <v>42</v>
      </c>
      <c r="E133" s="18">
        <v>47.2</v>
      </c>
      <c r="F133" s="18">
        <v>68.8</v>
      </c>
      <c r="G133" s="18">
        <v>30.4</v>
      </c>
      <c r="H133" s="18">
        <v>20.6</v>
      </c>
      <c r="I133" s="18">
        <v>35.9</v>
      </c>
      <c r="J133" s="18">
        <v>15.6</v>
      </c>
      <c r="K133" s="18">
        <v>47.3</v>
      </c>
      <c r="L133" s="18">
        <v>65.9</v>
      </c>
      <c r="M133" s="18">
        <v>33.3</v>
      </c>
      <c r="N133" s="18">
        <v>59.2</v>
      </c>
      <c r="O133" s="18">
        <v>78.9</v>
      </c>
      <c r="P133" s="18">
        <v>36.8</v>
      </c>
      <c r="Q133" s="18">
        <v>56.3</v>
      </c>
      <c r="R133" s="18">
        <v>65.4</v>
      </c>
      <c r="S133" s="18">
        <v>47.3</v>
      </c>
      <c r="T133" s="18">
        <v>48.3</v>
      </c>
      <c r="U133" s="18">
        <v>55.2</v>
      </c>
      <c r="V133" s="18">
        <v>40.2</v>
      </c>
      <c r="W133" s="18">
        <v>60.2</v>
      </c>
      <c r="X133" s="18">
        <v>71</v>
      </c>
      <c r="Y133" s="18">
        <v>50.3</v>
      </c>
      <c r="Z133" s="18">
        <v>67.3</v>
      </c>
      <c r="AA133" s="18">
        <v>73.1</v>
      </c>
      <c r="AB133" s="18">
        <v>59.9</v>
      </c>
      <c r="AC133" s="18">
        <v>73.8</v>
      </c>
      <c r="AD133" s="18">
        <v>82.7</v>
      </c>
      <c r="AE133" s="18">
        <v>64.1</v>
      </c>
      <c r="AF133" s="18">
        <v>60.1</v>
      </c>
      <c r="AG133" s="18">
        <v>63.8</v>
      </c>
      <c r="AH133" s="18">
        <v>54.1</v>
      </c>
    </row>
    <row r="134" spans="1:34" ht="16.5">
      <c r="A134" s="18" t="s">
        <v>111</v>
      </c>
      <c r="B134" s="18">
        <v>60.8</v>
      </c>
      <c r="C134" s="18">
        <v>71</v>
      </c>
      <c r="D134" s="18">
        <v>50.9</v>
      </c>
      <c r="E134" s="18">
        <v>56.6</v>
      </c>
      <c r="F134" s="18">
        <v>71.4</v>
      </c>
      <c r="G134" s="18">
        <v>44.4</v>
      </c>
      <c r="H134" s="18">
        <v>25.1</v>
      </c>
      <c r="I134" s="18">
        <v>26.5</v>
      </c>
      <c r="J134" s="18">
        <v>24.7</v>
      </c>
      <c r="K134" s="18">
        <v>58</v>
      </c>
      <c r="L134" s="18">
        <v>69.9</v>
      </c>
      <c r="M134" s="18">
        <v>47.8</v>
      </c>
      <c r="N134" s="18">
        <v>68.6</v>
      </c>
      <c r="O134" s="18">
        <v>81.7</v>
      </c>
      <c r="P134" s="18">
        <v>53.2</v>
      </c>
      <c r="Q134" s="18">
        <v>61.8</v>
      </c>
      <c r="R134" s="18">
        <v>70</v>
      </c>
      <c r="S134" s="18">
        <v>53.6</v>
      </c>
      <c r="T134" s="18">
        <v>51.6</v>
      </c>
      <c r="U134" s="18">
        <v>60.7</v>
      </c>
      <c r="V134" s="18">
        <v>41.5</v>
      </c>
      <c r="W134" s="18">
        <v>65.9</v>
      </c>
      <c r="X134" s="18">
        <v>73.9</v>
      </c>
      <c r="Y134" s="18">
        <v>58</v>
      </c>
      <c r="Z134" s="18">
        <v>68</v>
      </c>
      <c r="AA134" s="18">
        <v>71.8</v>
      </c>
      <c r="AB134" s="18">
        <v>63.3</v>
      </c>
      <c r="AC134" s="18">
        <v>74</v>
      </c>
      <c r="AD134" s="18">
        <v>78.8</v>
      </c>
      <c r="AE134" s="18">
        <v>68.5</v>
      </c>
      <c r="AF134" s="18">
        <v>61.7</v>
      </c>
      <c r="AG134" s="18">
        <v>64.8</v>
      </c>
      <c r="AH134" s="18">
        <v>57.3</v>
      </c>
    </row>
    <row r="135" spans="1:34" ht="16.5">
      <c r="A135" s="18" t="s">
        <v>112</v>
      </c>
      <c r="B135" s="18">
        <v>61.3</v>
      </c>
      <c r="C135" s="18">
        <v>75.1</v>
      </c>
      <c r="D135" s="18">
        <v>46.4</v>
      </c>
      <c r="E135" s="18">
        <v>59.5</v>
      </c>
      <c r="F135" s="18">
        <v>75.4</v>
      </c>
      <c r="G135" s="18">
        <v>43.3</v>
      </c>
      <c r="H135" s="18">
        <v>28.4</v>
      </c>
      <c r="I135" s="18">
        <v>34.3</v>
      </c>
      <c r="J135" s="18">
        <v>26.5</v>
      </c>
      <c r="K135" s="18">
        <v>63.6</v>
      </c>
      <c r="L135" s="18">
        <v>73</v>
      </c>
      <c r="M135" s="18">
        <v>52.5</v>
      </c>
      <c r="N135" s="18">
        <v>73.7</v>
      </c>
      <c r="O135" s="18">
        <v>88.6</v>
      </c>
      <c r="P135" s="18">
        <v>49.3</v>
      </c>
      <c r="Q135" s="18">
        <v>63.6</v>
      </c>
      <c r="R135" s="18">
        <v>75.3</v>
      </c>
      <c r="S135" s="18">
        <v>50.2</v>
      </c>
      <c r="T135" s="18">
        <v>59</v>
      </c>
      <c r="U135" s="18">
        <v>69.1</v>
      </c>
      <c r="V135" s="18">
        <v>46.4</v>
      </c>
      <c r="W135" s="18">
        <v>65.8</v>
      </c>
      <c r="X135" s="18">
        <v>78.5</v>
      </c>
      <c r="Y135" s="18">
        <v>51.9</v>
      </c>
      <c r="Z135" s="18">
        <v>67.1</v>
      </c>
      <c r="AA135" s="18">
        <v>72.7</v>
      </c>
      <c r="AB135" s="18">
        <v>58.9</v>
      </c>
      <c r="AC135" s="18">
        <v>73</v>
      </c>
      <c r="AD135" s="18">
        <v>80.6</v>
      </c>
      <c r="AE135" s="18">
        <v>62.1</v>
      </c>
      <c r="AF135" s="18">
        <v>56.2</v>
      </c>
      <c r="AG135" s="18">
        <v>58.4</v>
      </c>
      <c r="AH135" s="18">
        <v>53</v>
      </c>
    </row>
    <row r="136" spans="1:34" ht="16.5">
      <c r="A136" s="18" t="s">
        <v>113</v>
      </c>
      <c r="B136" s="18">
        <v>60.8</v>
      </c>
      <c r="C136" s="18">
        <v>73.8</v>
      </c>
      <c r="D136" s="18">
        <v>47.4</v>
      </c>
      <c r="E136" s="18">
        <v>58.6</v>
      </c>
      <c r="F136" s="18">
        <v>75.4</v>
      </c>
      <c r="G136" s="18">
        <v>43.3</v>
      </c>
      <c r="H136" s="18">
        <v>29.6</v>
      </c>
      <c r="I136" s="18">
        <v>35.3</v>
      </c>
      <c r="J136" s="18">
        <v>27.8</v>
      </c>
      <c r="K136" s="18">
        <v>63.8</v>
      </c>
      <c r="L136" s="18">
        <v>77</v>
      </c>
      <c r="M136" s="18">
        <v>50.1</v>
      </c>
      <c r="N136" s="18">
        <v>69.9</v>
      </c>
      <c r="O136" s="18">
        <v>83.8</v>
      </c>
      <c r="P136" s="18">
        <v>50</v>
      </c>
      <c r="Q136" s="18">
        <v>62.3</v>
      </c>
      <c r="R136" s="18">
        <v>71.9</v>
      </c>
      <c r="S136" s="18">
        <v>51.9</v>
      </c>
      <c r="T136" s="18">
        <v>51.3</v>
      </c>
      <c r="U136" s="18">
        <v>58.6</v>
      </c>
      <c r="V136" s="18">
        <v>41.4</v>
      </c>
      <c r="W136" s="18">
        <v>66.3</v>
      </c>
      <c r="X136" s="18">
        <v>77.4</v>
      </c>
      <c r="Y136" s="18">
        <v>55.1</v>
      </c>
      <c r="Z136" s="18">
        <v>66.3</v>
      </c>
      <c r="AA136" s="18">
        <v>72.3</v>
      </c>
      <c r="AB136" s="18">
        <v>57.2</v>
      </c>
      <c r="AC136" s="18">
        <v>72.3</v>
      </c>
      <c r="AD136" s="18">
        <v>80.6</v>
      </c>
      <c r="AE136" s="18">
        <v>60</v>
      </c>
      <c r="AF136" s="18">
        <v>58.2</v>
      </c>
      <c r="AG136" s="18">
        <v>61.3</v>
      </c>
      <c r="AH136" s="18">
        <v>53.3</v>
      </c>
    </row>
    <row r="137" spans="1:34" ht="16.5">
      <c r="A137" s="18" t="s">
        <v>114</v>
      </c>
      <c r="B137" s="18">
        <v>60.2</v>
      </c>
      <c r="C137" s="18">
        <v>71.3</v>
      </c>
      <c r="D137" s="18">
        <v>48.8</v>
      </c>
      <c r="E137" s="18">
        <v>55.8</v>
      </c>
      <c r="F137" s="18">
        <v>70.2</v>
      </c>
      <c r="G137" s="18">
        <v>42.7</v>
      </c>
      <c r="H137" s="18">
        <v>28</v>
      </c>
      <c r="I137" s="18">
        <v>33.2</v>
      </c>
      <c r="J137" s="18">
        <v>26.1</v>
      </c>
      <c r="K137" s="18">
        <v>60.1</v>
      </c>
      <c r="L137" s="18">
        <v>70.2</v>
      </c>
      <c r="M137" s="18">
        <v>50.1</v>
      </c>
      <c r="N137" s="18">
        <v>67.8</v>
      </c>
      <c r="O137" s="18">
        <v>81.3</v>
      </c>
      <c r="P137" s="18">
        <v>49.3</v>
      </c>
      <c r="Q137" s="18">
        <v>64</v>
      </c>
      <c r="R137" s="18">
        <v>72.5</v>
      </c>
      <c r="S137" s="18">
        <v>54.5</v>
      </c>
      <c r="T137" s="18">
        <v>50.8</v>
      </c>
      <c r="U137" s="18">
        <v>58.2</v>
      </c>
      <c r="V137" s="18">
        <v>41.8</v>
      </c>
      <c r="W137" s="18">
        <v>67.1</v>
      </c>
      <c r="X137" s="18">
        <v>76.1</v>
      </c>
      <c r="Y137" s="18">
        <v>57.3</v>
      </c>
      <c r="Z137" s="18">
        <v>67.2</v>
      </c>
      <c r="AA137" s="18">
        <v>72.2</v>
      </c>
      <c r="AB137" s="18">
        <v>60.5</v>
      </c>
      <c r="AC137" s="18">
        <v>72.2</v>
      </c>
      <c r="AD137" s="18">
        <v>80</v>
      </c>
      <c r="AE137" s="18">
        <v>62.5</v>
      </c>
      <c r="AF137" s="18">
        <v>58.9</v>
      </c>
      <c r="AG137" s="18">
        <v>60.3</v>
      </c>
      <c r="AH137" s="18">
        <v>56.9</v>
      </c>
    </row>
    <row r="138" spans="1:34" ht="16.5">
      <c r="A138" s="18" t="s">
        <v>115</v>
      </c>
      <c r="B138" s="18">
        <v>56.9</v>
      </c>
      <c r="C138" s="18">
        <v>70.6</v>
      </c>
      <c r="D138" s="18">
        <v>42.5</v>
      </c>
      <c r="E138" s="18">
        <v>53</v>
      </c>
      <c r="F138" s="18">
        <v>70.6</v>
      </c>
      <c r="G138" s="18">
        <v>36.5</v>
      </c>
      <c r="H138" s="18">
        <v>20.9</v>
      </c>
      <c r="I138" s="18">
        <v>29</v>
      </c>
      <c r="J138" s="18">
        <v>18.1</v>
      </c>
      <c r="K138" s="18">
        <v>56.2</v>
      </c>
      <c r="L138" s="18">
        <v>68.5</v>
      </c>
      <c r="M138" s="18">
        <v>43.8</v>
      </c>
      <c r="N138" s="18">
        <v>65.3</v>
      </c>
      <c r="O138" s="18">
        <v>82.2</v>
      </c>
      <c r="P138" s="18">
        <v>41.7</v>
      </c>
      <c r="Q138" s="18">
        <v>61.8</v>
      </c>
      <c r="R138" s="18">
        <v>71.7</v>
      </c>
      <c r="S138" s="18">
        <v>50.4</v>
      </c>
      <c r="T138" s="18">
        <v>53.5</v>
      </c>
      <c r="U138" s="18">
        <v>62.7</v>
      </c>
      <c r="V138" s="18">
        <v>41.9</v>
      </c>
      <c r="W138" s="18">
        <v>64.6</v>
      </c>
      <c r="X138" s="18">
        <v>75</v>
      </c>
      <c r="Y138" s="18">
        <v>53.1</v>
      </c>
      <c r="Z138" s="18">
        <v>62.2</v>
      </c>
      <c r="AA138" s="18">
        <v>68.1</v>
      </c>
      <c r="AB138" s="18">
        <v>54.3</v>
      </c>
      <c r="AC138" s="18">
        <v>65.7</v>
      </c>
      <c r="AD138" s="18">
        <v>72.8</v>
      </c>
      <c r="AE138" s="18">
        <v>56.2</v>
      </c>
      <c r="AF138" s="18">
        <v>57.3</v>
      </c>
      <c r="AG138" s="18">
        <v>61.4</v>
      </c>
      <c r="AH138" s="18">
        <v>51.4</v>
      </c>
    </row>
    <row r="139" spans="1:34" ht="16.5">
      <c r="A139" s="18" t="s">
        <v>116</v>
      </c>
      <c r="B139" s="18">
        <v>46.7</v>
      </c>
      <c r="C139" s="18">
        <v>64.8</v>
      </c>
      <c r="D139" s="18">
        <v>28.8</v>
      </c>
      <c r="E139" s="18">
        <v>39</v>
      </c>
      <c r="F139" s="18">
        <v>60.6</v>
      </c>
      <c r="G139" s="18">
        <v>19.7</v>
      </c>
      <c r="H139" s="18">
        <v>9.3</v>
      </c>
      <c r="I139" s="18">
        <v>18.6</v>
      </c>
      <c r="J139" s="18">
        <v>6.9</v>
      </c>
      <c r="K139" s="18">
        <v>38.1</v>
      </c>
      <c r="L139" s="18">
        <v>55.6</v>
      </c>
      <c r="M139" s="18">
        <v>18.4</v>
      </c>
      <c r="N139" s="18">
        <v>62.6</v>
      </c>
      <c r="O139" s="18">
        <v>79.1</v>
      </c>
      <c r="P139" s="18">
        <v>39.9</v>
      </c>
      <c r="Q139" s="18">
        <v>58.7</v>
      </c>
      <c r="R139" s="18">
        <v>70.1</v>
      </c>
      <c r="S139" s="18">
        <v>47.6</v>
      </c>
      <c r="T139" s="18">
        <v>52.8</v>
      </c>
      <c r="U139" s="18">
        <v>54.4</v>
      </c>
      <c r="V139" s="18">
        <v>51.7</v>
      </c>
      <c r="W139" s="18">
        <v>62.9</v>
      </c>
      <c r="X139" s="18">
        <v>78.3</v>
      </c>
      <c r="Y139" s="18">
        <v>43.8</v>
      </c>
      <c r="Z139" s="18">
        <v>65.7</v>
      </c>
      <c r="AA139" s="18">
        <v>74.1</v>
      </c>
      <c r="AB139" s="18">
        <v>47.8</v>
      </c>
      <c r="AC139" s="18">
        <v>78.2</v>
      </c>
      <c r="AD139" s="18">
        <v>87.4</v>
      </c>
      <c r="AE139" s="18">
        <v>55.4</v>
      </c>
      <c r="AF139" s="18">
        <v>46.3</v>
      </c>
      <c r="AG139" s="18">
        <v>50.8</v>
      </c>
      <c r="AH139" s="18">
        <v>38.7</v>
      </c>
    </row>
    <row r="140" spans="1:34" ht="16.5">
      <c r="A140" s="18" t="s">
        <v>117</v>
      </c>
      <c r="B140" s="18">
        <v>58.4</v>
      </c>
      <c r="C140" s="18">
        <v>69.6</v>
      </c>
      <c r="D140" s="18">
        <v>45.8</v>
      </c>
      <c r="E140" s="18">
        <v>53</v>
      </c>
      <c r="F140" s="18">
        <v>67.7</v>
      </c>
      <c r="G140" s="18">
        <v>37.2</v>
      </c>
      <c r="H140" s="18">
        <v>21.1</v>
      </c>
      <c r="I140" s="18">
        <v>25.3</v>
      </c>
      <c r="J140" s="18">
        <v>18.9</v>
      </c>
      <c r="K140" s="18">
        <v>53.3</v>
      </c>
      <c r="L140" s="18">
        <v>65.8</v>
      </c>
      <c r="M140" s="18">
        <v>40.4</v>
      </c>
      <c r="N140" s="18">
        <v>67</v>
      </c>
      <c r="O140" s="18">
        <v>80.8</v>
      </c>
      <c r="P140" s="18">
        <v>45.5</v>
      </c>
      <c r="Q140" s="18">
        <v>63.5</v>
      </c>
      <c r="R140" s="18">
        <v>72.7</v>
      </c>
      <c r="S140" s="18">
        <v>53</v>
      </c>
      <c r="T140" s="18">
        <v>58.5</v>
      </c>
      <c r="U140" s="18">
        <v>66.4</v>
      </c>
      <c r="V140" s="18">
        <v>48.8</v>
      </c>
      <c r="W140" s="18">
        <v>65.5</v>
      </c>
      <c r="X140" s="18">
        <v>75.3</v>
      </c>
      <c r="Y140" s="18">
        <v>54.7</v>
      </c>
      <c r="Z140" s="18">
        <v>68.5</v>
      </c>
      <c r="AA140" s="18">
        <v>70.2</v>
      </c>
      <c r="AB140" s="18">
        <v>66.3</v>
      </c>
      <c r="AC140" s="18">
        <v>73.4</v>
      </c>
      <c r="AD140" s="18">
        <v>76.9</v>
      </c>
      <c r="AE140" s="18">
        <v>69.5</v>
      </c>
      <c r="AF140" s="18">
        <v>61.5</v>
      </c>
      <c r="AG140" s="18">
        <v>61.8</v>
      </c>
      <c r="AH140" s="18">
        <v>60.9</v>
      </c>
    </row>
    <row r="141" spans="1:34" ht="16.5">
      <c r="A141" s="18" t="s">
        <v>118</v>
      </c>
      <c r="B141" s="18">
        <v>61</v>
      </c>
      <c r="C141" s="18">
        <v>72.7</v>
      </c>
      <c r="D141" s="18">
        <v>47.8</v>
      </c>
      <c r="E141" s="18">
        <v>58.4</v>
      </c>
      <c r="F141" s="18">
        <v>72.7</v>
      </c>
      <c r="G141" s="18">
        <v>42.5</v>
      </c>
      <c r="H141" s="18">
        <v>27.9</v>
      </c>
      <c r="I141" s="18">
        <v>33</v>
      </c>
      <c r="J141" s="18">
        <v>25.3</v>
      </c>
      <c r="K141" s="18">
        <v>58</v>
      </c>
      <c r="L141" s="18">
        <v>69.8</v>
      </c>
      <c r="M141" s="18">
        <v>46.1</v>
      </c>
      <c r="N141" s="18">
        <v>70.7</v>
      </c>
      <c r="O141" s="18">
        <v>84.2</v>
      </c>
      <c r="P141" s="18">
        <v>47.7</v>
      </c>
      <c r="Q141" s="18">
        <v>65.2</v>
      </c>
      <c r="R141" s="18">
        <v>74.2</v>
      </c>
      <c r="S141" s="18">
        <v>54.8</v>
      </c>
      <c r="T141" s="18">
        <v>64.2</v>
      </c>
      <c r="U141" s="18">
        <v>71.2</v>
      </c>
      <c r="V141" s="18">
        <v>54.8</v>
      </c>
      <c r="W141" s="18">
        <v>65.6</v>
      </c>
      <c r="X141" s="18">
        <v>75.4</v>
      </c>
      <c r="Y141" s="18">
        <v>54.8</v>
      </c>
      <c r="Z141" s="18">
        <v>64.3</v>
      </c>
      <c r="AA141" s="18">
        <v>68.2</v>
      </c>
      <c r="AB141" s="18">
        <v>59.6</v>
      </c>
      <c r="AC141" s="18">
        <v>71.6</v>
      </c>
      <c r="AD141" s="18">
        <v>78.4</v>
      </c>
      <c r="AE141" s="18">
        <v>64.9</v>
      </c>
      <c r="AF141" s="18">
        <v>55.2</v>
      </c>
      <c r="AG141" s="18">
        <v>57.8</v>
      </c>
      <c r="AH141" s="18">
        <v>51.2</v>
      </c>
    </row>
    <row r="142" spans="1:34" ht="16.5">
      <c r="A142" s="18" t="s">
        <v>119</v>
      </c>
      <c r="B142" s="18">
        <v>56.5</v>
      </c>
      <c r="C142" s="18">
        <v>67.4</v>
      </c>
      <c r="D142" s="18">
        <v>44.5</v>
      </c>
      <c r="E142" s="18">
        <v>48.3</v>
      </c>
      <c r="F142" s="18">
        <v>63.2</v>
      </c>
      <c r="G142" s="18">
        <v>32.9</v>
      </c>
      <c r="H142" s="18">
        <v>16.4</v>
      </c>
      <c r="I142" s="18">
        <v>20.2</v>
      </c>
      <c r="J142" s="18">
        <v>14.5</v>
      </c>
      <c r="K142" s="18">
        <v>49.3</v>
      </c>
      <c r="L142" s="18">
        <v>62.4</v>
      </c>
      <c r="M142" s="18">
        <v>35.3</v>
      </c>
      <c r="N142" s="18">
        <v>63.5</v>
      </c>
      <c r="O142" s="18">
        <v>77.6</v>
      </c>
      <c r="P142" s="18">
        <v>43.6</v>
      </c>
      <c r="Q142" s="18">
        <v>62.4</v>
      </c>
      <c r="R142" s="18">
        <v>71.7</v>
      </c>
      <c r="S142" s="18">
        <v>51.9</v>
      </c>
      <c r="T142" s="18">
        <v>55.3</v>
      </c>
      <c r="U142" s="18">
        <v>63.5</v>
      </c>
      <c r="V142" s="18">
        <v>45.6</v>
      </c>
      <c r="W142" s="18">
        <v>65.5</v>
      </c>
      <c r="X142" s="18">
        <v>75.3</v>
      </c>
      <c r="Y142" s="18">
        <v>54.6</v>
      </c>
      <c r="Z142" s="18">
        <v>70.3</v>
      </c>
      <c r="AA142" s="18">
        <v>71</v>
      </c>
      <c r="AB142" s="18">
        <v>69.3</v>
      </c>
      <c r="AC142" s="18">
        <v>74.1</v>
      </c>
      <c r="AD142" s="18">
        <v>76.3</v>
      </c>
      <c r="AE142" s="18">
        <v>71.5</v>
      </c>
      <c r="AF142" s="18">
        <v>64.5</v>
      </c>
      <c r="AG142" s="18">
        <v>63.8</v>
      </c>
      <c r="AH142" s="18">
        <v>65.5</v>
      </c>
    </row>
    <row r="143" ht="16.5">
      <c r="A143" s="13"/>
    </row>
    <row r="144" ht="25.5">
      <c r="A144" s="19" t="s">
        <v>89</v>
      </c>
    </row>
    <row r="145" ht="16.5">
      <c r="A145" s="43"/>
    </row>
    <row r="146" ht="16.5">
      <c r="A146" s="20" t="s">
        <v>123</v>
      </c>
    </row>
    <row r="147" ht="16.5">
      <c r="A147" s="16" t="s">
        <v>263</v>
      </c>
    </row>
    <row r="148" spans="1:34" ht="16.5">
      <c r="A148" s="215" t="s">
        <v>91</v>
      </c>
      <c r="B148" s="226" t="s">
        <v>42</v>
      </c>
      <c r="C148" s="227"/>
      <c r="D148" s="228"/>
      <c r="E148" s="226" t="s">
        <v>43</v>
      </c>
      <c r="F148" s="227"/>
      <c r="G148" s="227"/>
      <c r="H148" s="227"/>
      <c r="I148" s="227"/>
      <c r="J148" s="227"/>
      <c r="K148" s="227"/>
      <c r="L148" s="227"/>
      <c r="M148" s="227"/>
      <c r="N148" s="227"/>
      <c r="O148" s="227"/>
      <c r="P148" s="228"/>
      <c r="Q148" s="226" t="s">
        <v>44</v>
      </c>
      <c r="R148" s="227"/>
      <c r="S148" s="227"/>
      <c r="T148" s="227"/>
      <c r="U148" s="227"/>
      <c r="V148" s="227"/>
      <c r="W148" s="227"/>
      <c r="X148" s="227"/>
      <c r="Y148" s="228"/>
      <c r="Z148" s="226" t="s">
        <v>45</v>
      </c>
      <c r="AA148" s="227"/>
      <c r="AB148" s="227"/>
      <c r="AC148" s="227"/>
      <c r="AD148" s="227"/>
      <c r="AE148" s="227"/>
      <c r="AF148" s="227"/>
      <c r="AG148" s="227"/>
      <c r="AH148" s="228"/>
    </row>
    <row r="149" spans="1:34" ht="16.5">
      <c r="A149" s="229"/>
      <c r="B149" s="215" t="s">
        <v>39</v>
      </c>
      <c r="C149" s="215" t="s">
        <v>7</v>
      </c>
      <c r="D149" s="215" t="s">
        <v>8</v>
      </c>
      <c r="E149" s="215" t="s">
        <v>39</v>
      </c>
      <c r="F149" s="215" t="s">
        <v>7</v>
      </c>
      <c r="G149" s="215" t="s">
        <v>8</v>
      </c>
      <c r="H149" s="226" t="s">
        <v>46</v>
      </c>
      <c r="I149" s="227"/>
      <c r="J149" s="228"/>
      <c r="K149" s="226" t="s">
        <v>47</v>
      </c>
      <c r="L149" s="227"/>
      <c r="M149" s="228"/>
      <c r="N149" s="226" t="s">
        <v>48</v>
      </c>
      <c r="O149" s="227"/>
      <c r="P149" s="228"/>
      <c r="Q149" s="215" t="s">
        <v>39</v>
      </c>
      <c r="R149" s="215" t="s">
        <v>7</v>
      </c>
      <c r="S149" s="215" t="s">
        <v>8</v>
      </c>
      <c r="T149" s="226" t="s">
        <v>49</v>
      </c>
      <c r="U149" s="227"/>
      <c r="V149" s="228"/>
      <c r="W149" s="226" t="s">
        <v>50</v>
      </c>
      <c r="X149" s="227"/>
      <c r="Y149" s="228"/>
      <c r="Z149" s="215" t="s">
        <v>39</v>
      </c>
      <c r="AA149" s="215" t="s">
        <v>7</v>
      </c>
      <c r="AB149" s="215" t="s">
        <v>8</v>
      </c>
      <c r="AC149" s="226" t="s">
        <v>51</v>
      </c>
      <c r="AD149" s="227"/>
      <c r="AE149" s="228"/>
      <c r="AF149" s="226" t="s">
        <v>52</v>
      </c>
      <c r="AG149" s="227"/>
      <c r="AH149" s="228"/>
    </row>
    <row r="150" spans="1:34" ht="16.5">
      <c r="A150" s="216"/>
      <c r="B150" s="216"/>
      <c r="C150" s="216"/>
      <c r="D150" s="216"/>
      <c r="E150" s="216"/>
      <c r="F150" s="216"/>
      <c r="G150" s="216"/>
      <c r="H150" s="21" t="s">
        <v>39</v>
      </c>
      <c r="I150" s="21" t="s">
        <v>7</v>
      </c>
      <c r="J150" s="21" t="s">
        <v>8</v>
      </c>
      <c r="K150" s="21" t="s">
        <v>39</v>
      </c>
      <c r="L150" s="21" t="s">
        <v>7</v>
      </c>
      <c r="M150" s="21" t="s">
        <v>8</v>
      </c>
      <c r="N150" s="21" t="s">
        <v>39</v>
      </c>
      <c r="O150" s="21" t="s">
        <v>7</v>
      </c>
      <c r="P150" s="21" t="s">
        <v>8</v>
      </c>
      <c r="Q150" s="216"/>
      <c r="R150" s="216"/>
      <c r="S150" s="216"/>
      <c r="T150" s="21" t="s">
        <v>39</v>
      </c>
      <c r="U150" s="21" t="s">
        <v>7</v>
      </c>
      <c r="V150" s="21" t="s">
        <v>8</v>
      </c>
      <c r="W150" s="21" t="s">
        <v>39</v>
      </c>
      <c r="X150" s="21" t="s">
        <v>7</v>
      </c>
      <c r="Y150" s="21" t="s">
        <v>8</v>
      </c>
      <c r="Z150" s="216"/>
      <c r="AA150" s="216"/>
      <c r="AB150" s="216"/>
      <c r="AC150" s="21" t="s">
        <v>39</v>
      </c>
      <c r="AD150" s="21" t="s">
        <v>7</v>
      </c>
      <c r="AE150" s="21" t="s">
        <v>8</v>
      </c>
      <c r="AF150" s="21" t="s">
        <v>39</v>
      </c>
      <c r="AG150" s="21" t="s">
        <v>7</v>
      </c>
      <c r="AH150" s="21" t="s">
        <v>8</v>
      </c>
    </row>
    <row r="151" spans="1:34" ht="16.5">
      <c r="A151" s="18" t="s">
        <v>92</v>
      </c>
      <c r="B151" s="18">
        <v>58.33</v>
      </c>
      <c r="C151" s="18">
        <v>71.09</v>
      </c>
      <c r="D151" s="18">
        <v>45.64</v>
      </c>
      <c r="E151" s="18">
        <v>51.98</v>
      </c>
      <c r="F151" s="18">
        <v>70.02</v>
      </c>
      <c r="G151" s="18">
        <v>35.82</v>
      </c>
      <c r="H151" s="18">
        <v>19.97</v>
      </c>
      <c r="I151" s="18">
        <v>29</v>
      </c>
      <c r="J151" s="18">
        <v>16.64</v>
      </c>
      <c r="K151" s="18">
        <v>53.7</v>
      </c>
      <c r="L151" s="18">
        <v>68.48</v>
      </c>
      <c r="M151" s="18">
        <v>40.06</v>
      </c>
      <c r="N151" s="18">
        <v>64.55</v>
      </c>
      <c r="O151" s="18">
        <v>80.83</v>
      </c>
      <c r="P151" s="18">
        <v>44.15</v>
      </c>
      <c r="Q151" s="18">
        <v>61.08</v>
      </c>
      <c r="R151" s="18">
        <v>71.09</v>
      </c>
      <c r="S151" s="18">
        <v>50.96</v>
      </c>
      <c r="T151" s="18">
        <v>52.3</v>
      </c>
      <c r="U151" s="18">
        <v>62.29</v>
      </c>
      <c r="V151" s="18">
        <v>40.38</v>
      </c>
      <c r="W151" s="18">
        <v>64.88</v>
      </c>
      <c r="X151" s="18">
        <v>75.36</v>
      </c>
      <c r="Y151" s="18">
        <v>55.02</v>
      </c>
      <c r="Z151" s="18">
        <v>68.75</v>
      </c>
      <c r="AA151" s="18">
        <v>73.21</v>
      </c>
      <c r="AB151" s="18">
        <v>63.24</v>
      </c>
      <c r="AC151" s="18">
        <v>73.29</v>
      </c>
      <c r="AD151" s="18">
        <v>79.62</v>
      </c>
      <c r="AE151" s="18">
        <v>66.05</v>
      </c>
      <c r="AF151" s="18">
        <v>63.5</v>
      </c>
      <c r="AG151" s="18">
        <v>66.33</v>
      </c>
      <c r="AH151" s="18">
        <v>59.67</v>
      </c>
    </row>
    <row r="152" spans="1:34" ht="16.5">
      <c r="A152" s="18" t="s">
        <v>93</v>
      </c>
      <c r="B152" s="18">
        <v>58.2</v>
      </c>
      <c r="C152" s="18">
        <v>69.8</v>
      </c>
      <c r="D152" s="18">
        <v>46.9</v>
      </c>
      <c r="E152" s="18">
        <v>49.2</v>
      </c>
      <c r="F152" s="18">
        <v>67.2</v>
      </c>
      <c r="G152" s="18">
        <v>33.8</v>
      </c>
      <c r="H152" s="18">
        <v>14.2</v>
      </c>
      <c r="I152" s="18">
        <v>23.8</v>
      </c>
      <c r="J152" s="18">
        <v>10.3</v>
      </c>
      <c r="K152" s="18">
        <v>49.4</v>
      </c>
      <c r="L152" s="18">
        <v>65.1</v>
      </c>
      <c r="M152" s="18">
        <v>36.5</v>
      </c>
      <c r="N152" s="18">
        <v>61.7</v>
      </c>
      <c r="O152" s="18">
        <v>77.7</v>
      </c>
      <c r="P152" s="18">
        <v>43.1</v>
      </c>
      <c r="Q152" s="18">
        <v>60.6</v>
      </c>
      <c r="R152" s="18">
        <v>69.3</v>
      </c>
      <c r="S152" s="18">
        <v>52.3</v>
      </c>
      <c r="T152" s="18">
        <v>52.1</v>
      </c>
      <c r="U152" s="18">
        <v>61.5</v>
      </c>
      <c r="V152" s="18">
        <v>41.1</v>
      </c>
      <c r="W152" s="18">
        <v>65.2</v>
      </c>
      <c r="X152" s="18">
        <v>74.3</v>
      </c>
      <c r="Y152" s="18">
        <v>57.4</v>
      </c>
      <c r="Z152" s="18">
        <v>70.2</v>
      </c>
      <c r="AA152" s="18">
        <v>74.2</v>
      </c>
      <c r="AB152" s="18">
        <v>65.3</v>
      </c>
      <c r="AC152" s="18">
        <v>74.3</v>
      </c>
      <c r="AD152" s="18">
        <v>79.9</v>
      </c>
      <c r="AE152" s="18">
        <v>67.9</v>
      </c>
      <c r="AF152" s="18">
        <v>66.1</v>
      </c>
      <c r="AG152" s="18">
        <v>68.7</v>
      </c>
      <c r="AH152" s="18">
        <v>62.5</v>
      </c>
    </row>
    <row r="153" spans="1:34" ht="16.5">
      <c r="A153" s="18" t="s">
        <v>94</v>
      </c>
      <c r="B153" s="18">
        <v>56.8</v>
      </c>
      <c r="C153" s="18">
        <v>66.7</v>
      </c>
      <c r="D153" s="18">
        <v>47.7</v>
      </c>
      <c r="E153" s="18">
        <v>41.1</v>
      </c>
      <c r="F153" s="18">
        <v>57.6</v>
      </c>
      <c r="G153" s="18">
        <v>28.7</v>
      </c>
      <c r="H153" s="18">
        <v>11.2</v>
      </c>
      <c r="I153" s="18">
        <v>17.3</v>
      </c>
      <c r="J153" s="18">
        <v>8.8</v>
      </c>
      <c r="K153" s="18">
        <v>41</v>
      </c>
      <c r="L153" s="18">
        <v>55.6</v>
      </c>
      <c r="M153" s="18">
        <v>30.4</v>
      </c>
      <c r="N153" s="18">
        <v>51.2</v>
      </c>
      <c r="O153" s="18">
        <v>67.8</v>
      </c>
      <c r="P153" s="18">
        <v>35.6</v>
      </c>
      <c r="Q153" s="18">
        <v>56.3</v>
      </c>
      <c r="R153" s="18">
        <v>64.6</v>
      </c>
      <c r="S153" s="18">
        <v>49.1</v>
      </c>
      <c r="T153" s="18">
        <v>47.1</v>
      </c>
      <c r="U153" s="18">
        <v>56.2</v>
      </c>
      <c r="V153" s="18">
        <v>37.3</v>
      </c>
      <c r="W153" s="18">
        <v>63.7</v>
      </c>
      <c r="X153" s="18">
        <v>72.6</v>
      </c>
      <c r="Y153" s="18">
        <v>57</v>
      </c>
      <c r="Z153" s="18">
        <v>70.4</v>
      </c>
      <c r="AA153" s="18">
        <v>74.4</v>
      </c>
      <c r="AB153" s="18">
        <v>65.9</v>
      </c>
      <c r="AC153" s="18">
        <v>73.6</v>
      </c>
      <c r="AD153" s="18">
        <v>79</v>
      </c>
      <c r="AE153" s="18">
        <v>68.2</v>
      </c>
      <c r="AF153" s="18">
        <v>68.1</v>
      </c>
      <c r="AG153" s="18">
        <v>71.3</v>
      </c>
      <c r="AH153" s="18">
        <v>63.9</v>
      </c>
    </row>
    <row r="154" spans="1:34" ht="16.5">
      <c r="A154" s="18" t="s">
        <v>95</v>
      </c>
      <c r="B154" s="18">
        <v>57.2</v>
      </c>
      <c r="C154" s="18">
        <v>70.5</v>
      </c>
      <c r="D154" s="18">
        <v>43.8</v>
      </c>
      <c r="E154" s="18">
        <v>43.8</v>
      </c>
      <c r="F154" s="18">
        <v>63.2</v>
      </c>
      <c r="G154" s="18">
        <v>27</v>
      </c>
      <c r="H154" s="18">
        <v>9.8</v>
      </c>
      <c r="I154" s="18">
        <v>16</v>
      </c>
      <c r="J154" s="18">
        <v>7.1</v>
      </c>
      <c r="K154" s="18">
        <v>41.1</v>
      </c>
      <c r="L154" s="18">
        <v>57.8</v>
      </c>
      <c r="M154" s="18">
        <v>28.6</v>
      </c>
      <c r="N154" s="18">
        <v>62.2</v>
      </c>
      <c r="O154" s="18">
        <v>78.7</v>
      </c>
      <c r="P154" s="18">
        <v>39.1</v>
      </c>
      <c r="Q154" s="18">
        <v>63.9</v>
      </c>
      <c r="R154" s="18">
        <v>74.8</v>
      </c>
      <c r="S154" s="18">
        <v>52.6</v>
      </c>
      <c r="T154" s="18">
        <v>53</v>
      </c>
      <c r="U154" s="18">
        <v>63.4</v>
      </c>
      <c r="V154" s="18">
        <v>40.5</v>
      </c>
      <c r="W154" s="18">
        <v>68.3</v>
      </c>
      <c r="X154" s="18">
        <v>80</v>
      </c>
      <c r="Y154" s="18">
        <v>56.9</v>
      </c>
      <c r="Z154" s="18">
        <v>71.7</v>
      </c>
      <c r="AA154" s="18">
        <v>75.2</v>
      </c>
      <c r="AB154" s="18">
        <v>67.2</v>
      </c>
      <c r="AC154" s="18">
        <v>78.1</v>
      </c>
      <c r="AD154" s="18">
        <v>82.3</v>
      </c>
      <c r="AE154" s="18">
        <v>73.2</v>
      </c>
      <c r="AF154" s="18">
        <v>64.6</v>
      </c>
      <c r="AG154" s="18">
        <v>67.9</v>
      </c>
      <c r="AH154" s="18">
        <v>60</v>
      </c>
    </row>
    <row r="155" spans="1:34" ht="16.5">
      <c r="A155" s="18" t="s">
        <v>96</v>
      </c>
      <c r="B155" s="18">
        <v>60.9</v>
      </c>
      <c r="C155" s="18">
        <v>69.8</v>
      </c>
      <c r="D155" s="18">
        <v>52</v>
      </c>
      <c r="E155" s="18">
        <v>50.9</v>
      </c>
      <c r="F155" s="18">
        <v>66.1</v>
      </c>
      <c r="G155" s="18">
        <v>37.9</v>
      </c>
      <c r="H155" s="18">
        <v>17.6</v>
      </c>
      <c r="I155" s="18">
        <v>23.1</v>
      </c>
      <c r="J155" s="18">
        <v>15.1</v>
      </c>
      <c r="K155" s="18">
        <v>51.2</v>
      </c>
      <c r="L155" s="18">
        <v>64.5</v>
      </c>
      <c r="M155" s="18">
        <v>39.7</v>
      </c>
      <c r="N155" s="18">
        <v>62.3</v>
      </c>
      <c r="O155" s="18">
        <v>76.8</v>
      </c>
      <c r="P155" s="18">
        <v>47</v>
      </c>
      <c r="Q155" s="18">
        <v>62.7</v>
      </c>
      <c r="R155" s="18">
        <v>67.9</v>
      </c>
      <c r="S155" s="18">
        <v>57.8</v>
      </c>
      <c r="T155" s="18">
        <v>51.6</v>
      </c>
      <c r="U155" s="18">
        <v>59</v>
      </c>
      <c r="V155" s="18">
        <v>43</v>
      </c>
      <c r="W155" s="18">
        <v>68.4</v>
      </c>
      <c r="X155" s="18">
        <v>73.1</v>
      </c>
      <c r="Y155" s="18">
        <v>64.3</v>
      </c>
      <c r="Z155" s="18">
        <v>73.9</v>
      </c>
      <c r="AA155" s="18">
        <v>76.5</v>
      </c>
      <c r="AB155" s="18">
        <v>70.6</v>
      </c>
      <c r="AC155" s="18">
        <v>79.6</v>
      </c>
      <c r="AD155" s="18">
        <v>83.2</v>
      </c>
      <c r="AE155" s="18">
        <v>75.5</v>
      </c>
      <c r="AF155" s="18">
        <v>68.8</v>
      </c>
      <c r="AG155" s="18">
        <v>71.2</v>
      </c>
      <c r="AH155" s="18">
        <v>65.2</v>
      </c>
    </row>
    <row r="156" spans="1:34" ht="16.5">
      <c r="A156" s="18" t="s">
        <v>97</v>
      </c>
      <c r="B156" s="18">
        <v>59</v>
      </c>
      <c r="C156" s="18">
        <v>71.8</v>
      </c>
      <c r="D156" s="18">
        <v>46.6</v>
      </c>
      <c r="E156" s="18">
        <v>52.8</v>
      </c>
      <c r="F156" s="18">
        <v>72.3</v>
      </c>
      <c r="G156" s="18">
        <v>35.6</v>
      </c>
      <c r="H156" s="18">
        <v>15.4</v>
      </c>
      <c r="I156" s="18">
        <v>25.2</v>
      </c>
      <c r="J156" s="18">
        <v>11.8</v>
      </c>
      <c r="K156" s="18">
        <v>53</v>
      </c>
      <c r="L156" s="18">
        <v>70.8</v>
      </c>
      <c r="M156" s="18">
        <v>38.1</v>
      </c>
      <c r="N156" s="18">
        <v>64.4</v>
      </c>
      <c r="O156" s="18">
        <v>81.2</v>
      </c>
      <c r="P156" s="18">
        <v>43.8</v>
      </c>
      <c r="Q156" s="18">
        <v>61.6</v>
      </c>
      <c r="R156" s="18">
        <v>70.6</v>
      </c>
      <c r="S156" s="18">
        <v>53.2</v>
      </c>
      <c r="T156" s="18">
        <v>55.8</v>
      </c>
      <c r="U156" s="18">
        <v>66.4</v>
      </c>
      <c r="V156" s="18">
        <v>43.3</v>
      </c>
      <c r="W156" s="18">
        <v>64.6</v>
      </c>
      <c r="X156" s="18">
        <v>73.2</v>
      </c>
      <c r="Y156" s="18">
        <v>57.5</v>
      </c>
      <c r="Z156" s="18">
        <v>69.2</v>
      </c>
      <c r="AA156" s="18">
        <v>72.7</v>
      </c>
      <c r="AB156" s="18">
        <v>64.9</v>
      </c>
      <c r="AC156" s="18">
        <v>73.8</v>
      </c>
      <c r="AD156" s="18">
        <v>79.3</v>
      </c>
      <c r="AE156" s="18">
        <v>67.2</v>
      </c>
      <c r="AF156" s="18">
        <v>63.3</v>
      </c>
      <c r="AG156" s="18">
        <v>64.5</v>
      </c>
      <c r="AH156" s="18">
        <v>61.7</v>
      </c>
    </row>
    <row r="157" spans="1:34" ht="16.5">
      <c r="A157" s="18" t="s">
        <v>98</v>
      </c>
      <c r="B157" s="18">
        <v>58.6</v>
      </c>
      <c r="C157" s="18">
        <v>72.7</v>
      </c>
      <c r="D157" s="18">
        <v>44.2</v>
      </c>
      <c r="E157" s="18">
        <v>53.9</v>
      </c>
      <c r="F157" s="18">
        <v>72.7</v>
      </c>
      <c r="G157" s="18">
        <v>35.4</v>
      </c>
      <c r="H157" s="18">
        <v>19.7</v>
      </c>
      <c r="I157" s="18">
        <v>37.9</v>
      </c>
      <c r="J157" s="18">
        <v>11.3</v>
      </c>
      <c r="K157" s="18">
        <v>55.6</v>
      </c>
      <c r="L157" s="18">
        <v>69.2</v>
      </c>
      <c r="M157" s="18">
        <v>40.4</v>
      </c>
      <c r="N157" s="18">
        <v>71</v>
      </c>
      <c r="O157" s="18">
        <v>86.5</v>
      </c>
      <c r="P157" s="18">
        <v>50.9</v>
      </c>
      <c r="Q157" s="18">
        <v>63.3</v>
      </c>
      <c r="R157" s="18">
        <v>72.2</v>
      </c>
      <c r="S157" s="18">
        <v>53.9</v>
      </c>
      <c r="T157" s="18">
        <v>51.2</v>
      </c>
      <c r="U157" s="18">
        <v>57.4</v>
      </c>
      <c r="V157" s="18">
        <v>40.3</v>
      </c>
      <c r="W157" s="18">
        <v>66.6</v>
      </c>
      <c r="X157" s="18">
        <v>77.6</v>
      </c>
      <c r="Y157" s="18">
        <v>56.5</v>
      </c>
      <c r="Z157" s="18">
        <v>69.2</v>
      </c>
      <c r="AA157" s="18">
        <v>73.8</v>
      </c>
      <c r="AB157" s="18">
        <v>64</v>
      </c>
      <c r="AC157" s="18">
        <v>73.8</v>
      </c>
      <c r="AD157" s="18">
        <v>80.1</v>
      </c>
      <c r="AE157" s="18">
        <v>66.8</v>
      </c>
      <c r="AF157" s="18">
        <v>62.2</v>
      </c>
      <c r="AG157" s="18">
        <v>64.4</v>
      </c>
      <c r="AH157" s="18">
        <v>59.7</v>
      </c>
    </row>
    <row r="158" spans="1:34" ht="16.5">
      <c r="A158" s="18" t="s">
        <v>99</v>
      </c>
      <c r="B158" s="18">
        <v>57.1</v>
      </c>
      <c r="C158" s="18">
        <v>68.5</v>
      </c>
      <c r="D158" s="18">
        <v>45.6</v>
      </c>
      <c r="E158" s="18">
        <v>48.7</v>
      </c>
      <c r="F158" s="18">
        <v>64.2</v>
      </c>
      <c r="G158" s="18">
        <v>35.2</v>
      </c>
      <c r="H158" s="18">
        <v>12.4</v>
      </c>
      <c r="I158" s="18">
        <v>23.1</v>
      </c>
      <c r="J158" s="18">
        <v>7.8</v>
      </c>
      <c r="K158" s="18">
        <v>49.4</v>
      </c>
      <c r="L158" s="18">
        <v>61.5</v>
      </c>
      <c r="M158" s="18">
        <v>39.5</v>
      </c>
      <c r="N158" s="18">
        <v>61.7</v>
      </c>
      <c r="O158" s="18">
        <v>75.4</v>
      </c>
      <c r="P158" s="18">
        <v>45.3</v>
      </c>
      <c r="Q158" s="18">
        <v>60.6</v>
      </c>
      <c r="R158" s="18">
        <v>69.5</v>
      </c>
      <c r="S158" s="18">
        <v>51.8</v>
      </c>
      <c r="T158" s="18">
        <v>54.3</v>
      </c>
      <c r="U158" s="18">
        <v>62.5</v>
      </c>
      <c r="V158" s="18">
        <v>43.2</v>
      </c>
      <c r="W158" s="18">
        <v>63.4</v>
      </c>
      <c r="X158" s="18">
        <v>73.4</v>
      </c>
      <c r="Y158" s="18">
        <v>54.8</v>
      </c>
      <c r="Z158" s="18">
        <v>69.7</v>
      </c>
      <c r="AA158" s="18">
        <v>74.8</v>
      </c>
      <c r="AB158" s="18">
        <v>62.6</v>
      </c>
      <c r="AC158" s="18">
        <v>73.9</v>
      </c>
      <c r="AD158" s="18">
        <v>80.4</v>
      </c>
      <c r="AE158" s="18">
        <v>64.9</v>
      </c>
      <c r="AF158" s="18">
        <v>63.5</v>
      </c>
      <c r="AG158" s="18">
        <v>66.7</v>
      </c>
      <c r="AH158" s="18">
        <v>58.8</v>
      </c>
    </row>
    <row r="159" spans="1:34" ht="16.5">
      <c r="A159" s="18" t="s">
        <v>100</v>
      </c>
      <c r="B159" s="18">
        <v>62.3</v>
      </c>
      <c r="C159" s="18">
        <v>73.7</v>
      </c>
      <c r="D159" s="18">
        <v>50.1</v>
      </c>
      <c r="E159" s="18">
        <v>52.6</v>
      </c>
      <c r="F159" s="18">
        <v>68.1</v>
      </c>
      <c r="G159" s="18">
        <v>38.6</v>
      </c>
      <c r="H159" s="18">
        <v>13</v>
      </c>
      <c r="I159" s="18">
        <v>17.2</v>
      </c>
      <c r="J159" s="18">
        <v>11.5</v>
      </c>
      <c r="K159" s="18">
        <v>54.2</v>
      </c>
      <c r="L159" s="18">
        <v>66.8</v>
      </c>
      <c r="M159" s="18">
        <v>42</v>
      </c>
      <c r="N159" s="18">
        <v>69</v>
      </c>
      <c r="O159" s="18">
        <v>81.6</v>
      </c>
      <c r="P159" s="18">
        <v>54</v>
      </c>
      <c r="Q159" s="18">
        <v>70.8</v>
      </c>
      <c r="R159" s="18">
        <v>78</v>
      </c>
      <c r="S159" s="18">
        <v>62.3</v>
      </c>
      <c r="T159" s="18">
        <v>58.2</v>
      </c>
      <c r="U159" s="18">
        <v>64.3</v>
      </c>
      <c r="V159" s="18">
        <v>51</v>
      </c>
      <c r="W159" s="18">
        <v>75.1</v>
      </c>
      <c r="X159" s="18">
        <v>82.6</v>
      </c>
      <c r="Y159" s="18">
        <v>66.1</v>
      </c>
      <c r="Z159" s="18">
        <v>73.6</v>
      </c>
      <c r="AA159" s="18">
        <v>78.9</v>
      </c>
      <c r="AB159" s="18">
        <v>66</v>
      </c>
      <c r="AC159" s="18">
        <v>78.2</v>
      </c>
      <c r="AD159" s="18">
        <v>83.8</v>
      </c>
      <c r="AE159" s="18">
        <v>70.3</v>
      </c>
      <c r="AF159" s="18">
        <v>65.3</v>
      </c>
      <c r="AG159" s="18">
        <v>70.2</v>
      </c>
      <c r="AH159" s="18">
        <v>58.3</v>
      </c>
    </row>
    <row r="160" spans="1:34" ht="16.5">
      <c r="A160" s="18" t="s">
        <v>101</v>
      </c>
      <c r="B160" s="18">
        <v>58.8</v>
      </c>
      <c r="C160" s="18">
        <v>73.3</v>
      </c>
      <c r="D160" s="18">
        <v>44.1</v>
      </c>
      <c r="E160" s="18">
        <v>54.5</v>
      </c>
      <c r="F160" s="18">
        <v>73.9</v>
      </c>
      <c r="G160" s="18">
        <v>36.2</v>
      </c>
      <c r="H160" s="18">
        <v>22.1</v>
      </c>
      <c r="I160" s="18">
        <v>34.4</v>
      </c>
      <c r="J160" s="18">
        <v>17.8</v>
      </c>
      <c r="K160" s="18">
        <v>57.1</v>
      </c>
      <c r="L160" s="18">
        <v>72.1</v>
      </c>
      <c r="M160" s="18">
        <v>41.4</v>
      </c>
      <c r="N160" s="18">
        <v>67.5</v>
      </c>
      <c r="O160" s="18">
        <v>84.6</v>
      </c>
      <c r="P160" s="18">
        <v>44.8</v>
      </c>
      <c r="Q160" s="18">
        <v>61.9</v>
      </c>
      <c r="R160" s="18">
        <v>73</v>
      </c>
      <c r="S160" s="18">
        <v>49.9</v>
      </c>
      <c r="T160" s="18">
        <v>55</v>
      </c>
      <c r="U160" s="18">
        <v>65.6</v>
      </c>
      <c r="V160" s="18">
        <v>41.6</v>
      </c>
      <c r="W160" s="18">
        <v>64.3</v>
      </c>
      <c r="X160" s="18">
        <v>75.8</v>
      </c>
      <c r="Y160" s="18">
        <v>52.5</v>
      </c>
      <c r="Z160" s="18">
        <v>67.1</v>
      </c>
      <c r="AA160" s="18">
        <v>72.3</v>
      </c>
      <c r="AB160" s="18">
        <v>61.3</v>
      </c>
      <c r="AC160" s="18">
        <v>71.3</v>
      </c>
      <c r="AD160" s="18">
        <v>78.1</v>
      </c>
      <c r="AE160" s="18">
        <v>64.3</v>
      </c>
      <c r="AF160" s="18">
        <v>61.2</v>
      </c>
      <c r="AG160" s="18">
        <v>64.8</v>
      </c>
      <c r="AH160" s="18">
        <v>56.6</v>
      </c>
    </row>
    <row r="161" spans="1:34" ht="16.5">
      <c r="A161" s="18" t="s">
        <v>102</v>
      </c>
      <c r="B161" s="18">
        <v>57.3</v>
      </c>
      <c r="C161" s="18">
        <v>69.6</v>
      </c>
      <c r="D161" s="18">
        <v>46</v>
      </c>
      <c r="E161" s="18">
        <v>46.2</v>
      </c>
      <c r="F161" s="18">
        <v>65.6</v>
      </c>
      <c r="G161" s="18">
        <v>30.7</v>
      </c>
      <c r="H161" s="18">
        <v>13.9</v>
      </c>
      <c r="I161" s="18">
        <v>22.8</v>
      </c>
      <c r="J161" s="18">
        <v>10.9</v>
      </c>
      <c r="K161" s="18">
        <v>46.2</v>
      </c>
      <c r="L161" s="18">
        <v>63.8</v>
      </c>
      <c r="M161" s="18">
        <v>31.9</v>
      </c>
      <c r="N161" s="18">
        <v>56.1</v>
      </c>
      <c r="O161" s="18">
        <v>74.1</v>
      </c>
      <c r="P161" s="18">
        <v>38.3</v>
      </c>
      <c r="Q161" s="18">
        <v>58.4</v>
      </c>
      <c r="R161" s="18">
        <v>68.8</v>
      </c>
      <c r="S161" s="18">
        <v>48.6</v>
      </c>
      <c r="T161" s="18">
        <v>52</v>
      </c>
      <c r="U161" s="18">
        <v>63.2</v>
      </c>
      <c r="V161" s="18">
        <v>37.2</v>
      </c>
      <c r="W161" s="18">
        <v>61.2</v>
      </c>
      <c r="X161" s="18">
        <v>71.8</v>
      </c>
      <c r="Y161" s="18">
        <v>52.5</v>
      </c>
      <c r="Z161" s="18">
        <v>69.7</v>
      </c>
      <c r="AA161" s="18">
        <v>75</v>
      </c>
      <c r="AB161" s="18">
        <v>64.3</v>
      </c>
      <c r="AC161" s="18">
        <v>71.3</v>
      </c>
      <c r="AD161" s="18">
        <v>77.4</v>
      </c>
      <c r="AE161" s="18">
        <v>66</v>
      </c>
      <c r="AF161" s="18">
        <v>68</v>
      </c>
      <c r="AG161" s="18">
        <v>72.8</v>
      </c>
      <c r="AH161" s="18">
        <v>62.1</v>
      </c>
    </row>
    <row r="162" spans="1:34" ht="16.5">
      <c r="A162" s="18" t="s">
        <v>103</v>
      </c>
      <c r="B162" s="18">
        <v>59</v>
      </c>
      <c r="C162" s="18">
        <v>72.7</v>
      </c>
      <c r="D162" s="18">
        <v>44.5</v>
      </c>
      <c r="E162" s="18">
        <v>51.8</v>
      </c>
      <c r="F162" s="18">
        <v>70.4</v>
      </c>
      <c r="G162" s="18">
        <v>34.5</v>
      </c>
      <c r="H162" s="18">
        <v>12.4</v>
      </c>
      <c r="I162" s="18">
        <v>26.6</v>
      </c>
      <c r="J162" s="18">
        <v>8.5</v>
      </c>
      <c r="K162" s="18">
        <v>51.3</v>
      </c>
      <c r="L162" s="18">
        <v>65.5</v>
      </c>
      <c r="M162" s="18">
        <v>37.7</v>
      </c>
      <c r="N162" s="18">
        <v>68</v>
      </c>
      <c r="O162" s="18">
        <v>82.2</v>
      </c>
      <c r="P162" s="18">
        <v>48.6</v>
      </c>
      <c r="Q162" s="18">
        <v>67.1</v>
      </c>
      <c r="R162" s="18">
        <v>75.7</v>
      </c>
      <c r="S162" s="18">
        <v>56.4</v>
      </c>
      <c r="T162" s="18">
        <v>60</v>
      </c>
      <c r="U162" s="18">
        <v>68.1</v>
      </c>
      <c r="V162" s="18">
        <v>49.2</v>
      </c>
      <c r="W162" s="18">
        <v>69.6</v>
      </c>
      <c r="X162" s="18">
        <v>78.5</v>
      </c>
      <c r="Y162" s="18">
        <v>58.8</v>
      </c>
      <c r="Z162" s="18">
        <v>67.5</v>
      </c>
      <c r="AA162" s="18">
        <v>73.6</v>
      </c>
      <c r="AB162" s="18">
        <v>60.2</v>
      </c>
      <c r="AC162" s="18">
        <v>73</v>
      </c>
      <c r="AD162" s="18">
        <v>79.4</v>
      </c>
      <c r="AE162" s="18">
        <v>65.4</v>
      </c>
      <c r="AF162" s="18">
        <v>57.9</v>
      </c>
      <c r="AG162" s="18">
        <v>63.5</v>
      </c>
      <c r="AH162" s="18">
        <v>51.1</v>
      </c>
    </row>
    <row r="163" spans="1:34" ht="16.5">
      <c r="A163" s="18" t="s">
        <v>104</v>
      </c>
      <c r="B163" s="18">
        <v>59.6</v>
      </c>
      <c r="C163" s="18">
        <v>74</v>
      </c>
      <c r="D163" s="18">
        <v>45.2</v>
      </c>
      <c r="E163" s="18">
        <v>54</v>
      </c>
      <c r="F163" s="18">
        <v>73.4</v>
      </c>
      <c r="G163" s="18">
        <v>35.8</v>
      </c>
      <c r="H163" s="18">
        <v>17.8</v>
      </c>
      <c r="I163" s="18">
        <v>31</v>
      </c>
      <c r="J163" s="18">
        <v>12.8</v>
      </c>
      <c r="K163" s="18">
        <v>55.8</v>
      </c>
      <c r="L163" s="18">
        <v>71.5</v>
      </c>
      <c r="M163" s="18">
        <v>40</v>
      </c>
      <c r="N163" s="18">
        <v>67.3</v>
      </c>
      <c r="O163" s="18">
        <v>84.4</v>
      </c>
      <c r="P163" s="18">
        <v>46</v>
      </c>
      <c r="Q163" s="18">
        <v>63.9</v>
      </c>
      <c r="R163" s="18">
        <v>75.8</v>
      </c>
      <c r="S163" s="18">
        <v>51.9</v>
      </c>
      <c r="T163" s="18">
        <v>56.9</v>
      </c>
      <c r="U163" s="18">
        <v>67.5</v>
      </c>
      <c r="V163" s="18">
        <v>44.1</v>
      </c>
      <c r="W163" s="18">
        <v>65.7</v>
      </c>
      <c r="X163" s="18">
        <v>78.1</v>
      </c>
      <c r="Y163" s="18">
        <v>53.6</v>
      </c>
      <c r="Z163" s="18">
        <v>68.8</v>
      </c>
      <c r="AA163" s="18">
        <v>71.9</v>
      </c>
      <c r="AB163" s="18">
        <v>65.4</v>
      </c>
      <c r="AC163" s="18">
        <v>73.1</v>
      </c>
      <c r="AD163" s="18">
        <v>78.3</v>
      </c>
      <c r="AE163" s="18">
        <v>67.8</v>
      </c>
      <c r="AF163" s="18">
        <v>61.8</v>
      </c>
      <c r="AG163" s="18">
        <v>62.6</v>
      </c>
      <c r="AH163" s="18">
        <v>60.8</v>
      </c>
    </row>
    <row r="164" spans="1:34" ht="16.5">
      <c r="A164" s="18" t="s">
        <v>105</v>
      </c>
      <c r="B164" s="18">
        <v>56.1</v>
      </c>
      <c r="C164" s="18">
        <v>73</v>
      </c>
      <c r="D164" s="18">
        <v>38.8</v>
      </c>
      <c r="E164" s="18">
        <v>53.6</v>
      </c>
      <c r="F164" s="18">
        <v>75.3</v>
      </c>
      <c r="G164" s="18">
        <v>33.2</v>
      </c>
      <c r="H164" s="18">
        <v>24</v>
      </c>
      <c r="I164" s="18">
        <v>38.7</v>
      </c>
      <c r="J164" s="18">
        <v>18.6</v>
      </c>
      <c r="K164" s="18">
        <v>57.1</v>
      </c>
      <c r="L164" s="18">
        <v>74.7</v>
      </c>
      <c r="M164" s="18">
        <v>38.5</v>
      </c>
      <c r="N164" s="18">
        <v>66.7</v>
      </c>
      <c r="O164" s="18">
        <v>85.9</v>
      </c>
      <c r="P164" s="18">
        <v>40.2</v>
      </c>
      <c r="Q164" s="18">
        <v>58.6</v>
      </c>
      <c r="R164" s="18">
        <v>71.1</v>
      </c>
      <c r="S164" s="18">
        <v>44.2</v>
      </c>
      <c r="T164" s="18">
        <v>50.1</v>
      </c>
      <c r="U164" s="18">
        <v>61.7</v>
      </c>
      <c r="V164" s="18">
        <v>36.7</v>
      </c>
      <c r="W164" s="18">
        <v>61.4</v>
      </c>
      <c r="X164" s="18">
        <v>74.1</v>
      </c>
      <c r="Y164" s="18">
        <v>46.6</v>
      </c>
      <c r="Z164" s="18">
        <v>61.5</v>
      </c>
      <c r="AA164" s="18">
        <v>68.6</v>
      </c>
      <c r="AB164" s="18">
        <v>53.7</v>
      </c>
      <c r="AC164" s="18">
        <v>66.6</v>
      </c>
      <c r="AD164" s="18">
        <v>77</v>
      </c>
      <c r="AE164" s="18">
        <v>56.5</v>
      </c>
      <c r="AF164" s="18">
        <v>53.8</v>
      </c>
      <c r="AG164" s="18">
        <v>57.6</v>
      </c>
      <c r="AH164" s="18">
        <v>48.7</v>
      </c>
    </row>
    <row r="165" spans="1:34" ht="16.5">
      <c r="A165" s="18" t="s">
        <v>106</v>
      </c>
      <c r="B165" s="18">
        <v>60.4</v>
      </c>
      <c r="C165" s="18">
        <v>74.6</v>
      </c>
      <c r="D165" s="18">
        <v>45.4</v>
      </c>
      <c r="E165" s="18">
        <v>57.1</v>
      </c>
      <c r="F165" s="18">
        <v>75.3</v>
      </c>
      <c r="G165" s="18">
        <v>39.6</v>
      </c>
      <c r="H165" s="18">
        <v>25.1</v>
      </c>
      <c r="I165" s="18">
        <v>38.3</v>
      </c>
      <c r="J165" s="18">
        <v>20.3</v>
      </c>
      <c r="K165" s="18">
        <v>58.4</v>
      </c>
      <c r="L165" s="18">
        <v>71.3</v>
      </c>
      <c r="M165" s="18">
        <v>44</v>
      </c>
      <c r="N165" s="18">
        <v>71.6</v>
      </c>
      <c r="O165" s="18">
        <v>87.8</v>
      </c>
      <c r="P165" s="18">
        <v>50.6</v>
      </c>
      <c r="Q165" s="18">
        <v>63.1</v>
      </c>
      <c r="R165" s="18">
        <v>74.3</v>
      </c>
      <c r="S165" s="18">
        <v>50.5</v>
      </c>
      <c r="T165" s="18">
        <v>59.1</v>
      </c>
      <c r="U165" s="18">
        <v>69.1</v>
      </c>
      <c r="V165" s="18">
        <v>43.2</v>
      </c>
      <c r="W165" s="18">
        <v>64.6</v>
      </c>
      <c r="X165" s="18">
        <v>76.6</v>
      </c>
      <c r="Y165" s="18">
        <v>52.6</v>
      </c>
      <c r="Z165" s="18">
        <v>68.5</v>
      </c>
      <c r="AA165" s="18">
        <v>72.6</v>
      </c>
      <c r="AB165" s="18">
        <v>63.3</v>
      </c>
      <c r="AC165" s="18">
        <v>75.3</v>
      </c>
      <c r="AD165" s="18">
        <v>79</v>
      </c>
      <c r="AE165" s="18">
        <v>69.9</v>
      </c>
      <c r="AF165" s="18">
        <v>57.8</v>
      </c>
      <c r="AG165" s="18">
        <v>61.1</v>
      </c>
      <c r="AH165" s="18">
        <v>54.3</v>
      </c>
    </row>
    <row r="166" spans="1:34" ht="16.5">
      <c r="A166" s="18" t="s">
        <v>107</v>
      </c>
      <c r="B166" s="18">
        <v>62.1</v>
      </c>
      <c r="C166" s="18">
        <v>75.8</v>
      </c>
      <c r="D166" s="18">
        <v>47.1</v>
      </c>
      <c r="E166" s="18">
        <v>61.4</v>
      </c>
      <c r="F166" s="18">
        <v>78</v>
      </c>
      <c r="G166" s="18">
        <v>44.2</v>
      </c>
      <c r="H166" s="18">
        <v>28.6</v>
      </c>
      <c r="I166" s="18">
        <v>36.6</v>
      </c>
      <c r="J166" s="18">
        <v>26.1</v>
      </c>
      <c r="K166" s="18">
        <v>69</v>
      </c>
      <c r="L166" s="18">
        <v>78.2</v>
      </c>
      <c r="M166" s="18">
        <v>57.6</v>
      </c>
      <c r="N166" s="18">
        <v>74.3</v>
      </c>
      <c r="O166" s="18">
        <v>88.7</v>
      </c>
      <c r="P166" s="18">
        <v>49.4</v>
      </c>
      <c r="Q166" s="18">
        <v>62.5</v>
      </c>
      <c r="R166" s="18">
        <v>72.5</v>
      </c>
      <c r="S166" s="18">
        <v>51.4</v>
      </c>
      <c r="T166" s="18">
        <v>56.7</v>
      </c>
      <c r="U166" s="18">
        <v>67.2</v>
      </c>
      <c r="V166" s="18">
        <v>44.4</v>
      </c>
      <c r="W166" s="18">
        <v>65.7</v>
      </c>
      <c r="X166" s="18">
        <v>75.4</v>
      </c>
      <c r="Y166" s="18">
        <v>55.1</v>
      </c>
      <c r="Z166" s="18">
        <v>65.3</v>
      </c>
      <c r="AA166" s="18">
        <v>71.4</v>
      </c>
      <c r="AB166" s="18">
        <v>57.2</v>
      </c>
      <c r="AC166" s="18">
        <v>71.6</v>
      </c>
      <c r="AD166" s="18">
        <v>79.4</v>
      </c>
      <c r="AE166" s="18">
        <v>61.9</v>
      </c>
      <c r="AF166" s="18">
        <v>57.6</v>
      </c>
      <c r="AG166" s="18">
        <v>62.1</v>
      </c>
      <c r="AH166" s="18">
        <v>50.8</v>
      </c>
    </row>
    <row r="167" spans="1:34" ht="16.5">
      <c r="A167" s="18" t="s">
        <v>108</v>
      </c>
      <c r="B167" s="18">
        <v>58.2</v>
      </c>
      <c r="C167" s="18">
        <v>71.1</v>
      </c>
      <c r="D167" s="18">
        <v>45.3</v>
      </c>
      <c r="E167" s="18">
        <v>52.9</v>
      </c>
      <c r="F167" s="18">
        <v>69.9</v>
      </c>
      <c r="G167" s="18">
        <v>37.9</v>
      </c>
      <c r="H167" s="18">
        <v>23.2</v>
      </c>
      <c r="I167" s="18">
        <v>29.8</v>
      </c>
      <c r="J167" s="18">
        <v>20.9</v>
      </c>
      <c r="K167" s="18">
        <v>56</v>
      </c>
      <c r="L167" s="18">
        <v>69</v>
      </c>
      <c r="M167" s="18">
        <v>43.8</v>
      </c>
      <c r="N167" s="18">
        <v>65.4</v>
      </c>
      <c r="O167" s="18">
        <v>81</v>
      </c>
      <c r="P167" s="18">
        <v>45.1</v>
      </c>
      <c r="Q167" s="18">
        <v>61.1</v>
      </c>
      <c r="R167" s="18">
        <v>71.9</v>
      </c>
      <c r="S167" s="18">
        <v>49.7</v>
      </c>
      <c r="T167" s="18">
        <v>50.2</v>
      </c>
      <c r="U167" s="18">
        <v>60.9</v>
      </c>
      <c r="V167" s="18">
        <v>37.6</v>
      </c>
      <c r="W167" s="18">
        <v>64.9</v>
      </c>
      <c r="X167" s="18">
        <v>76.2</v>
      </c>
      <c r="Y167" s="18">
        <v>53.7</v>
      </c>
      <c r="Z167" s="18">
        <v>67.2</v>
      </c>
      <c r="AA167" s="18">
        <v>72.2</v>
      </c>
      <c r="AB167" s="18">
        <v>60.5</v>
      </c>
      <c r="AC167" s="18">
        <v>73.1</v>
      </c>
      <c r="AD167" s="18">
        <v>80.5</v>
      </c>
      <c r="AE167" s="18">
        <v>64.1</v>
      </c>
      <c r="AF167" s="18">
        <v>59.6</v>
      </c>
      <c r="AG167" s="18">
        <v>62.5</v>
      </c>
      <c r="AH167" s="18">
        <v>55.3</v>
      </c>
    </row>
    <row r="168" spans="1:34" ht="16.5">
      <c r="A168" s="18" t="s">
        <v>109</v>
      </c>
      <c r="B168" s="18">
        <v>54.5</v>
      </c>
      <c r="C168" s="18">
        <v>68.1</v>
      </c>
      <c r="D168" s="18">
        <v>41.4</v>
      </c>
      <c r="E168" s="18">
        <v>44.4</v>
      </c>
      <c r="F168" s="18">
        <v>65</v>
      </c>
      <c r="G168" s="18">
        <v>28.1</v>
      </c>
      <c r="H168" s="18">
        <v>13.5</v>
      </c>
      <c r="I168" s="18">
        <v>22.8</v>
      </c>
      <c r="J168" s="18">
        <v>10.6</v>
      </c>
      <c r="K168" s="18">
        <v>45.3</v>
      </c>
      <c r="L168" s="18">
        <v>64.7</v>
      </c>
      <c r="M168" s="18">
        <v>30.3</v>
      </c>
      <c r="N168" s="18">
        <v>56.5</v>
      </c>
      <c r="O168" s="18">
        <v>73.3</v>
      </c>
      <c r="P168" s="18">
        <v>37</v>
      </c>
      <c r="Q168" s="18">
        <v>57.6</v>
      </c>
      <c r="R168" s="18">
        <v>68.8</v>
      </c>
      <c r="S168" s="18">
        <v>47.1</v>
      </c>
      <c r="T168" s="18">
        <v>45.7</v>
      </c>
      <c r="U168" s="18">
        <v>57.5</v>
      </c>
      <c r="V168" s="18">
        <v>31.6</v>
      </c>
      <c r="W168" s="18">
        <v>61.9</v>
      </c>
      <c r="X168" s="18">
        <v>73.7</v>
      </c>
      <c r="Y168" s="18">
        <v>51.9</v>
      </c>
      <c r="Z168" s="18">
        <v>66.2</v>
      </c>
      <c r="AA168" s="18">
        <v>71.3</v>
      </c>
      <c r="AB168" s="18">
        <v>59.3</v>
      </c>
      <c r="AC168" s="18">
        <v>70.8</v>
      </c>
      <c r="AD168" s="18">
        <v>79.1</v>
      </c>
      <c r="AE168" s="18">
        <v>61.7</v>
      </c>
      <c r="AF168" s="18">
        <v>60.9</v>
      </c>
      <c r="AG168" s="18">
        <v>63.9</v>
      </c>
      <c r="AH168" s="18">
        <v>55.9</v>
      </c>
    </row>
    <row r="169" spans="1:34" ht="16.5">
      <c r="A169" s="18" t="s">
        <v>110</v>
      </c>
      <c r="B169" s="18">
        <v>53.2</v>
      </c>
      <c r="C169" s="18">
        <v>67.7</v>
      </c>
      <c r="D169" s="18">
        <v>39.4</v>
      </c>
      <c r="E169" s="18">
        <v>41.5</v>
      </c>
      <c r="F169" s="18">
        <v>65.5</v>
      </c>
      <c r="G169" s="18">
        <v>24.1</v>
      </c>
      <c r="H169" s="18">
        <v>13.7</v>
      </c>
      <c r="I169" s="18">
        <v>32</v>
      </c>
      <c r="J169" s="18">
        <v>9.3</v>
      </c>
      <c r="K169" s="18">
        <v>43</v>
      </c>
      <c r="L169" s="18">
        <v>63</v>
      </c>
      <c r="M169" s="18">
        <v>28.3</v>
      </c>
      <c r="N169" s="18">
        <v>51.9</v>
      </c>
      <c r="O169" s="18">
        <v>73.7</v>
      </c>
      <c r="P169" s="18">
        <v>28.7</v>
      </c>
      <c r="Q169" s="18">
        <v>54.4</v>
      </c>
      <c r="R169" s="18">
        <v>65.6</v>
      </c>
      <c r="S169" s="18">
        <v>43.5</v>
      </c>
      <c r="T169" s="18">
        <v>46</v>
      </c>
      <c r="U169" s="18">
        <v>55.8</v>
      </c>
      <c r="V169" s="18">
        <v>36.1</v>
      </c>
      <c r="W169" s="18">
        <v>58.3</v>
      </c>
      <c r="X169" s="18">
        <v>70.4</v>
      </c>
      <c r="Y169" s="18">
        <v>46.8</v>
      </c>
      <c r="Z169" s="18">
        <v>69.1</v>
      </c>
      <c r="AA169" s="18">
        <v>72.5</v>
      </c>
      <c r="AB169" s="18">
        <v>64.4</v>
      </c>
      <c r="AC169" s="18">
        <v>75.4</v>
      </c>
      <c r="AD169" s="18">
        <v>81.4</v>
      </c>
      <c r="AE169" s="18">
        <v>68.6</v>
      </c>
      <c r="AF169" s="18">
        <v>61.2</v>
      </c>
      <c r="AG169" s="18">
        <v>63.3</v>
      </c>
      <c r="AH169" s="18">
        <v>57.8</v>
      </c>
    </row>
    <row r="170" spans="1:34" ht="16.5">
      <c r="A170" s="18" t="s">
        <v>111</v>
      </c>
      <c r="B170" s="18">
        <v>60.9</v>
      </c>
      <c r="C170" s="18">
        <v>70.9</v>
      </c>
      <c r="D170" s="18">
        <v>51.3</v>
      </c>
      <c r="E170" s="18">
        <v>56.8</v>
      </c>
      <c r="F170" s="18">
        <v>71.4</v>
      </c>
      <c r="G170" s="18">
        <v>44.7</v>
      </c>
      <c r="H170" s="18">
        <v>24.5</v>
      </c>
      <c r="I170" s="18">
        <v>29.7</v>
      </c>
      <c r="J170" s="18">
        <v>22.8</v>
      </c>
      <c r="K170" s="18">
        <v>59</v>
      </c>
      <c r="L170" s="18">
        <v>70.3</v>
      </c>
      <c r="M170" s="18">
        <v>49.9</v>
      </c>
      <c r="N170" s="18">
        <v>66.9</v>
      </c>
      <c r="O170" s="18">
        <v>80</v>
      </c>
      <c r="P170" s="18">
        <v>51.1</v>
      </c>
      <c r="Q170" s="18">
        <v>60.4</v>
      </c>
      <c r="R170" s="18">
        <v>69</v>
      </c>
      <c r="S170" s="18">
        <v>51.8</v>
      </c>
      <c r="T170" s="18">
        <v>45.9</v>
      </c>
      <c r="U170" s="18">
        <v>57.1</v>
      </c>
      <c r="V170" s="18">
        <v>34.4</v>
      </c>
      <c r="W170" s="18">
        <v>65.7</v>
      </c>
      <c r="X170" s="18">
        <v>73.3</v>
      </c>
      <c r="Y170" s="18">
        <v>58</v>
      </c>
      <c r="Z170" s="18">
        <v>69.2</v>
      </c>
      <c r="AA170" s="18">
        <v>72.5</v>
      </c>
      <c r="AB170" s="18">
        <v>65.4</v>
      </c>
      <c r="AC170" s="18">
        <v>74.7</v>
      </c>
      <c r="AD170" s="18">
        <v>80.2</v>
      </c>
      <c r="AE170" s="18">
        <v>68.9</v>
      </c>
      <c r="AF170" s="18">
        <v>63.7</v>
      </c>
      <c r="AG170" s="18">
        <v>65.5</v>
      </c>
      <c r="AH170" s="18">
        <v>61.3</v>
      </c>
    </row>
    <row r="171" spans="1:34" ht="16.5">
      <c r="A171" s="18" t="s">
        <v>112</v>
      </c>
      <c r="B171" s="18">
        <v>61.2</v>
      </c>
      <c r="C171" s="18">
        <v>75.4</v>
      </c>
      <c r="D171" s="18">
        <v>45.8</v>
      </c>
      <c r="E171" s="18">
        <v>58.8</v>
      </c>
      <c r="F171" s="18">
        <v>75.3</v>
      </c>
      <c r="G171" s="18">
        <v>42.1</v>
      </c>
      <c r="H171" s="18">
        <v>28.8</v>
      </c>
      <c r="I171" s="18">
        <v>35.1</v>
      </c>
      <c r="J171" s="18">
        <v>26.5</v>
      </c>
      <c r="K171" s="18">
        <v>63.6</v>
      </c>
      <c r="L171" s="18">
        <v>73.5</v>
      </c>
      <c r="M171" s="18">
        <v>51.8</v>
      </c>
      <c r="N171" s="18">
        <v>72.7</v>
      </c>
      <c r="O171" s="18">
        <v>89.4</v>
      </c>
      <c r="P171" s="18">
        <v>47</v>
      </c>
      <c r="Q171" s="18">
        <v>64</v>
      </c>
      <c r="R171" s="18">
        <v>76</v>
      </c>
      <c r="S171" s="18">
        <v>50.1</v>
      </c>
      <c r="T171" s="18">
        <v>59.1</v>
      </c>
      <c r="U171" s="18">
        <v>69.7</v>
      </c>
      <c r="V171" s="18">
        <v>43.9</v>
      </c>
      <c r="W171" s="18">
        <v>66.6</v>
      </c>
      <c r="X171" s="18">
        <v>79.8</v>
      </c>
      <c r="Y171" s="18">
        <v>52.8</v>
      </c>
      <c r="Z171" s="18">
        <v>68.3</v>
      </c>
      <c r="AA171" s="18">
        <v>74.5</v>
      </c>
      <c r="AB171" s="18">
        <v>59.3</v>
      </c>
      <c r="AC171" s="18">
        <v>74.3</v>
      </c>
      <c r="AD171" s="18">
        <v>82.5</v>
      </c>
      <c r="AE171" s="18">
        <v>62.3</v>
      </c>
      <c r="AF171" s="18">
        <v>58.1</v>
      </c>
      <c r="AG171" s="18">
        <v>60.9</v>
      </c>
      <c r="AH171" s="18">
        <v>54</v>
      </c>
    </row>
    <row r="172" spans="1:34" ht="16.5">
      <c r="A172" s="18" t="s">
        <v>113</v>
      </c>
      <c r="B172" s="18">
        <v>61</v>
      </c>
      <c r="C172" s="18">
        <v>73.9</v>
      </c>
      <c r="D172" s="18">
        <v>47.7</v>
      </c>
      <c r="E172" s="18">
        <v>57.6</v>
      </c>
      <c r="F172" s="18">
        <v>73.4</v>
      </c>
      <c r="G172" s="18">
        <v>43.5</v>
      </c>
      <c r="H172" s="18">
        <v>26.7</v>
      </c>
      <c r="I172" s="18">
        <v>31.1</v>
      </c>
      <c r="J172" s="18">
        <v>25.3</v>
      </c>
      <c r="K172" s="18">
        <v>62.8</v>
      </c>
      <c r="L172" s="18">
        <v>74.3</v>
      </c>
      <c r="M172" s="18">
        <v>51</v>
      </c>
      <c r="N172" s="18">
        <v>70.1</v>
      </c>
      <c r="O172" s="18">
        <v>83.6</v>
      </c>
      <c r="P172" s="18">
        <v>51.8</v>
      </c>
      <c r="Q172" s="18">
        <v>64.1</v>
      </c>
      <c r="R172" s="18">
        <v>74.8</v>
      </c>
      <c r="S172" s="18">
        <v>51.9</v>
      </c>
      <c r="T172" s="18">
        <v>52.1</v>
      </c>
      <c r="U172" s="18">
        <v>61.6</v>
      </c>
      <c r="V172" s="18">
        <v>40.6</v>
      </c>
      <c r="W172" s="18">
        <v>68.4</v>
      </c>
      <c r="X172" s="18">
        <v>79.8</v>
      </c>
      <c r="Y172" s="18">
        <v>55.9</v>
      </c>
      <c r="Z172" s="18">
        <v>66.8</v>
      </c>
      <c r="AA172" s="18">
        <v>74</v>
      </c>
      <c r="AB172" s="18">
        <v>56.8</v>
      </c>
      <c r="AC172" s="18">
        <v>73.3</v>
      </c>
      <c r="AD172" s="18">
        <v>81.8</v>
      </c>
      <c r="AE172" s="18">
        <v>60.9</v>
      </c>
      <c r="AF172" s="18">
        <v>56.3</v>
      </c>
      <c r="AG172" s="18">
        <v>60.7</v>
      </c>
      <c r="AH172" s="18">
        <v>50.7</v>
      </c>
    </row>
    <row r="173" spans="1:34" ht="16.5">
      <c r="A173" s="18" t="s">
        <v>114</v>
      </c>
      <c r="B173" s="18">
        <v>60.2</v>
      </c>
      <c r="C173" s="18">
        <v>71.8</v>
      </c>
      <c r="D173" s="18">
        <v>48.4</v>
      </c>
      <c r="E173" s="18">
        <v>55.2</v>
      </c>
      <c r="F173" s="18">
        <v>69.9</v>
      </c>
      <c r="G173" s="18">
        <v>41.7</v>
      </c>
      <c r="H173" s="18">
        <v>27.7</v>
      </c>
      <c r="I173" s="18">
        <v>32.4</v>
      </c>
      <c r="J173" s="18">
        <v>25.7</v>
      </c>
      <c r="K173" s="18">
        <v>58.1</v>
      </c>
      <c r="L173" s="18">
        <v>68.1</v>
      </c>
      <c r="M173" s="18">
        <v>48.5</v>
      </c>
      <c r="N173" s="18">
        <v>69.2</v>
      </c>
      <c r="O173" s="18">
        <v>84</v>
      </c>
      <c r="P173" s="18">
        <v>48.6</v>
      </c>
      <c r="Q173" s="18">
        <v>63.4</v>
      </c>
      <c r="R173" s="18">
        <v>73.8</v>
      </c>
      <c r="S173" s="18">
        <v>52.7</v>
      </c>
      <c r="T173" s="18">
        <v>49.8</v>
      </c>
      <c r="U173" s="18">
        <v>60.1</v>
      </c>
      <c r="V173" s="18">
        <v>38.4</v>
      </c>
      <c r="W173" s="18">
        <v>66.8</v>
      </c>
      <c r="X173" s="18">
        <v>77.4</v>
      </c>
      <c r="Y173" s="18">
        <v>56.1</v>
      </c>
      <c r="Z173" s="18">
        <v>68.4</v>
      </c>
      <c r="AA173" s="18">
        <v>72.8</v>
      </c>
      <c r="AB173" s="18">
        <v>62.6</v>
      </c>
      <c r="AC173" s="18">
        <v>75.6</v>
      </c>
      <c r="AD173" s="18">
        <v>82.2</v>
      </c>
      <c r="AE173" s="18">
        <v>67</v>
      </c>
      <c r="AF173" s="18">
        <v>58.6</v>
      </c>
      <c r="AG173" s="18">
        <v>60.3</v>
      </c>
      <c r="AH173" s="18">
        <v>56.2</v>
      </c>
    </row>
    <row r="174" spans="1:34" ht="16.5">
      <c r="A174" s="18" t="s">
        <v>115</v>
      </c>
      <c r="B174" s="18">
        <v>56.4</v>
      </c>
      <c r="C174" s="18">
        <v>70</v>
      </c>
      <c r="D174" s="18">
        <v>42.2</v>
      </c>
      <c r="E174" s="18">
        <v>51.5</v>
      </c>
      <c r="F174" s="18">
        <v>68.1</v>
      </c>
      <c r="G174" s="18">
        <v>35.9</v>
      </c>
      <c r="H174" s="18">
        <v>19.8</v>
      </c>
      <c r="I174" s="18">
        <v>26.5</v>
      </c>
      <c r="J174" s="18">
        <v>17.6</v>
      </c>
      <c r="K174" s="18">
        <v>55.1</v>
      </c>
      <c r="L174" s="18">
        <v>66.3</v>
      </c>
      <c r="M174" s="18">
        <v>43.1</v>
      </c>
      <c r="N174" s="18">
        <v>64</v>
      </c>
      <c r="O174" s="18">
        <v>80</v>
      </c>
      <c r="P174" s="18">
        <v>43.1</v>
      </c>
      <c r="Q174" s="18">
        <v>61.6</v>
      </c>
      <c r="R174" s="18">
        <v>73.3</v>
      </c>
      <c r="S174" s="18">
        <v>48.2</v>
      </c>
      <c r="T174" s="18">
        <v>55.5</v>
      </c>
      <c r="U174" s="18">
        <v>66.1</v>
      </c>
      <c r="V174" s="18">
        <v>41.1</v>
      </c>
      <c r="W174" s="18">
        <v>63.8</v>
      </c>
      <c r="X174" s="18">
        <v>76.1</v>
      </c>
      <c r="Y174" s="18">
        <v>50.4</v>
      </c>
      <c r="Z174" s="18">
        <v>63.8</v>
      </c>
      <c r="AA174" s="18">
        <v>69.4</v>
      </c>
      <c r="AB174" s="18">
        <v>56.7</v>
      </c>
      <c r="AC174" s="18">
        <v>70.4</v>
      </c>
      <c r="AD174" s="18">
        <v>77</v>
      </c>
      <c r="AE174" s="18">
        <v>62.4</v>
      </c>
      <c r="AF174" s="18">
        <v>54.7</v>
      </c>
      <c r="AG174" s="18">
        <v>59.4</v>
      </c>
      <c r="AH174" s="18">
        <v>48.5</v>
      </c>
    </row>
    <row r="175" spans="1:34" ht="16.5">
      <c r="A175" s="18" t="s">
        <v>116</v>
      </c>
      <c r="B175" s="18">
        <v>48.2</v>
      </c>
      <c r="C175" s="18">
        <v>63.6</v>
      </c>
      <c r="D175" s="18">
        <v>32.9</v>
      </c>
      <c r="E175" s="18">
        <v>36.4</v>
      </c>
      <c r="F175" s="18">
        <v>56.1</v>
      </c>
      <c r="G175" s="18">
        <v>20</v>
      </c>
      <c r="H175" s="18">
        <v>7.1</v>
      </c>
      <c r="I175" s="18">
        <v>16</v>
      </c>
      <c r="J175" s="18">
        <v>4.6</v>
      </c>
      <c r="K175" s="18">
        <v>36.1</v>
      </c>
      <c r="L175" s="18">
        <v>52.5</v>
      </c>
      <c r="M175" s="18">
        <v>20.4</v>
      </c>
      <c r="N175" s="18">
        <v>58.7</v>
      </c>
      <c r="O175" s="18">
        <v>72.5</v>
      </c>
      <c r="P175" s="18">
        <v>40.2</v>
      </c>
      <c r="Q175" s="18">
        <v>60.1</v>
      </c>
      <c r="R175" s="18">
        <v>69.9</v>
      </c>
      <c r="S175" s="18">
        <v>49.7</v>
      </c>
      <c r="T175" s="18">
        <v>52.8</v>
      </c>
      <c r="U175" s="18">
        <v>54.6</v>
      </c>
      <c r="V175" s="18">
        <v>51.1</v>
      </c>
      <c r="W175" s="18">
        <v>66.3</v>
      </c>
      <c r="X175" s="18">
        <v>80.4</v>
      </c>
      <c r="Y175" s="18">
        <v>48.2</v>
      </c>
      <c r="Z175" s="18">
        <v>68.7</v>
      </c>
      <c r="AA175" s="18">
        <v>73.6</v>
      </c>
      <c r="AB175" s="18">
        <v>60.5</v>
      </c>
      <c r="AC175" s="18">
        <v>77.9</v>
      </c>
      <c r="AD175" s="18">
        <v>82.9</v>
      </c>
      <c r="AE175" s="18">
        <v>68.5</v>
      </c>
      <c r="AF175" s="18">
        <v>58.5</v>
      </c>
      <c r="AG175" s="18">
        <v>62.2</v>
      </c>
      <c r="AH175" s="18">
        <v>53.1</v>
      </c>
    </row>
    <row r="176" spans="1:34" ht="16.5">
      <c r="A176" s="18" t="s">
        <v>117</v>
      </c>
      <c r="B176" s="18">
        <v>58.3</v>
      </c>
      <c r="C176" s="18">
        <v>70.5</v>
      </c>
      <c r="D176" s="18">
        <v>44.9</v>
      </c>
      <c r="E176" s="18">
        <v>53.2</v>
      </c>
      <c r="F176" s="18">
        <v>69.2</v>
      </c>
      <c r="G176" s="18">
        <v>36.3</v>
      </c>
      <c r="H176" s="18">
        <v>20.7</v>
      </c>
      <c r="I176" s="18">
        <v>26.3</v>
      </c>
      <c r="J176" s="18">
        <v>17.7</v>
      </c>
      <c r="K176" s="18">
        <v>55</v>
      </c>
      <c r="L176" s="18">
        <v>68.9</v>
      </c>
      <c r="M176" s="18">
        <v>40.3</v>
      </c>
      <c r="N176" s="18">
        <v>66.3</v>
      </c>
      <c r="O176" s="18">
        <v>81.9</v>
      </c>
      <c r="P176" s="18">
        <v>43.3</v>
      </c>
      <c r="Q176" s="18">
        <v>62.3</v>
      </c>
      <c r="R176" s="18">
        <v>72.1</v>
      </c>
      <c r="S176" s="18">
        <v>51.5</v>
      </c>
      <c r="T176" s="18">
        <v>54.6</v>
      </c>
      <c r="U176" s="18">
        <v>63.7</v>
      </c>
      <c r="V176" s="18">
        <v>44.7</v>
      </c>
      <c r="W176" s="18">
        <v>65.7</v>
      </c>
      <c r="X176" s="18">
        <v>75.7</v>
      </c>
      <c r="Y176" s="18">
        <v>54.5</v>
      </c>
      <c r="Z176" s="18">
        <v>68.5</v>
      </c>
      <c r="AA176" s="18">
        <v>71.5</v>
      </c>
      <c r="AB176" s="18">
        <v>64.7</v>
      </c>
      <c r="AC176" s="18">
        <v>72.8</v>
      </c>
      <c r="AD176" s="18">
        <v>77.6</v>
      </c>
      <c r="AE176" s="18">
        <v>66.8</v>
      </c>
      <c r="AF176" s="18">
        <v>63.5</v>
      </c>
      <c r="AG176" s="18">
        <v>64.5</v>
      </c>
      <c r="AH176" s="18">
        <v>62.1</v>
      </c>
    </row>
    <row r="177" spans="1:34" ht="16.5">
      <c r="A177" s="18" t="s">
        <v>118</v>
      </c>
      <c r="B177" s="18">
        <v>59.9</v>
      </c>
      <c r="C177" s="18">
        <v>73.2</v>
      </c>
      <c r="D177" s="18">
        <v>44.8</v>
      </c>
      <c r="E177" s="18">
        <v>58.1</v>
      </c>
      <c r="F177" s="18">
        <v>73.8</v>
      </c>
      <c r="G177" s="18">
        <v>40.8</v>
      </c>
      <c r="H177" s="18">
        <v>25.4</v>
      </c>
      <c r="I177" s="18">
        <v>30.2</v>
      </c>
      <c r="J177" s="18">
        <v>23.1</v>
      </c>
      <c r="K177" s="18">
        <v>59.8</v>
      </c>
      <c r="L177" s="18">
        <v>72.9</v>
      </c>
      <c r="M177" s="18">
        <v>44.9</v>
      </c>
      <c r="N177" s="18">
        <v>68.9</v>
      </c>
      <c r="O177" s="18">
        <v>85</v>
      </c>
      <c r="P177" s="18">
        <v>45.3</v>
      </c>
      <c r="Q177" s="18">
        <v>61.7</v>
      </c>
      <c r="R177" s="18">
        <v>72.9</v>
      </c>
      <c r="S177" s="18">
        <v>48.8</v>
      </c>
      <c r="T177" s="18">
        <v>58.5</v>
      </c>
      <c r="U177" s="18">
        <v>67.9</v>
      </c>
      <c r="V177" s="18">
        <v>45.3</v>
      </c>
      <c r="W177" s="18">
        <v>63.3</v>
      </c>
      <c r="X177" s="18">
        <v>75.7</v>
      </c>
      <c r="Y177" s="18">
        <v>50.3</v>
      </c>
      <c r="Z177" s="18">
        <v>65.5</v>
      </c>
      <c r="AA177" s="18">
        <v>70.6</v>
      </c>
      <c r="AB177" s="18">
        <v>59.1</v>
      </c>
      <c r="AC177" s="18">
        <v>66.2</v>
      </c>
      <c r="AD177" s="18">
        <v>73.3</v>
      </c>
      <c r="AE177" s="18">
        <v>58.6</v>
      </c>
      <c r="AF177" s="18">
        <v>64.7</v>
      </c>
      <c r="AG177" s="18">
        <v>68.1</v>
      </c>
      <c r="AH177" s="18">
        <v>59.8</v>
      </c>
    </row>
    <row r="178" spans="1:34" ht="16.5">
      <c r="A178" s="18" t="s">
        <v>119</v>
      </c>
      <c r="B178" s="18">
        <v>57.2</v>
      </c>
      <c r="C178" s="18">
        <v>68.5</v>
      </c>
      <c r="D178" s="18">
        <v>44.9</v>
      </c>
      <c r="E178" s="18">
        <v>48.8</v>
      </c>
      <c r="F178" s="18">
        <v>65</v>
      </c>
      <c r="G178" s="18">
        <v>32.3</v>
      </c>
      <c r="H178" s="18">
        <v>17.5</v>
      </c>
      <c r="I178" s="18">
        <v>23.9</v>
      </c>
      <c r="J178" s="18">
        <v>13.8</v>
      </c>
      <c r="K178" s="18">
        <v>50.2</v>
      </c>
      <c r="L178" s="18">
        <v>64.5</v>
      </c>
      <c r="M178" s="18">
        <v>36</v>
      </c>
      <c r="N178" s="18">
        <v>63.9</v>
      </c>
      <c r="O178" s="18">
        <v>79.2</v>
      </c>
      <c r="P178" s="18">
        <v>41.5</v>
      </c>
      <c r="Q178" s="18">
        <v>62.7</v>
      </c>
      <c r="R178" s="18">
        <v>71.6</v>
      </c>
      <c r="S178" s="18">
        <v>53</v>
      </c>
      <c r="T178" s="18">
        <v>51.9</v>
      </c>
      <c r="U178" s="18">
        <v>60.2</v>
      </c>
      <c r="V178" s="18">
        <v>44.5</v>
      </c>
      <c r="W178" s="18">
        <v>67</v>
      </c>
      <c r="X178" s="18">
        <v>75.6</v>
      </c>
      <c r="Y178" s="18">
        <v>57</v>
      </c>
      <c r="Z178" s="18">
        <v>69.8</v>
      </c>
      <c r="AA178" s="18">
        <v>71.8</v>
      </c>
      <c r="AB178" s="18">
        <v>67.1</v>
      </c>
      <c r="AC178" s="18">
        <v>75.4</v>
      </c>
      <c r="AD178" s="18">
        <v>79.1</v>
      </c>
      <c r="AE178" s="18">
        <v>70.4</v>
      </c>
      <c r="AF178" s="18">
        <v>63</v>
      </c>
      <c r="AG178" s="18">
        <v>62.9</v>
      </c>
      <c r="AH178" s="18">
        <v>63.1</v>
      </c>
    </row>
    <row r="179" ht="16.5">
      <c r="A179" s="13"/>
    </row>
    <row r="180" ht="25.5">
      <c r="A180" s="19" t="s">
        <v>89</v>
      </c>
    </row>
    <row r="181" ht="16.5">
      <c r="A181" s="43"/>
    </row>
    <row r="182" ht="16.5">
      <c r="A182" s="20" t="s">
        <v>124</v>
      </c>
    </row>
    <row r="183" ht="16.5">
      <c r="A183" s="16" t="s">
        <v>263</v>
      </c>
    </row>
    <row r="184" spans="1:34" ht="16.5">
      <c r="A184" s="215" t="s">
        <v>91</v>
      </c>
      <c r="B184" s="226" t="s">
        <v>42</v>
      </c>
      <c r="C184" s="227"/>
      <c r="D184" s="228"/>
      <c r="E184" s="226" t="s">
        <v>43</v>
      </c>
      <c r="F184" s="227"/>
      <c r="G184" s="227"/>
      <c r="H184" s="227"/>
      <c r="I184" s="227"/>
      <c r="J184" s="227"/>
      <c r="K184" s="227"/>
      <c r="L184" s="227"/>
      <c r="M184" s="227"/>
      <c r="N184" s="227"/>
      <c r="O184" s="227"/>
      <c r="P184" s="228"/>
      <c r="Q184" s="226" t="s">
        <v>44</v>
      </c>
      <c r="R184" s="227"/>
      <c r="S184" s="227"/>
      <c r="T184" s="227"/>
      <c r="U184" s="227"/>
      <c r="V184" s="227"/>
      <c r="W184" s="227"/>
      <c r="X184" s="227"/>
      <c r="Y184" s="228"/>
      <c r="Z184" s="226" t="s">
        <v>45</v>
      </c>
      <c r="AA184" s="227"/>
      <c r="AB184" s="227"/>
      <c r="AC184" s="227"/>
      <c r="AD184" s="227"/>
      <c r="AE184" s="227"/>
      <c r="AF184" s="227"/>
      <c r="AG184" s="227"/>
      <c r="AH184" s="228"/>
    </row>
    <row r="185" spans="1:34" ht="16.5">
      <c r="A185" s="229"/>
      <c r="B185" s="215" t="s">
        <v>39</v>
      </c>
      <c r="C185" s="215" t="s">
        <v>7</v>
      </c>
      <c r="D185" s="215" t="s">
        <v>8</v>
      </c>
      <c r="E185" s="215" t="s">
        <v>39</v>
      </c>
      <c r="F185" s="215" t="s">
        <v>7</v>
      </c>
      <c r="G185" s="215" t="s">
        <v>8</v>
      </c>
      <c r="H185" s="226" t="s">
        <v>46</v>
      </c>
      <c r="I185" s="227"/>
      <c r="J185" s="228"/>
      <c r="K185" s="226" t="s">
        <v>47</v>
      </c>
      <c r="L185" s="227"/>
      <c r="M185" s="228"/>
      <c r="N185" s="226" t="s">
        <v>48</v>
      </c>
      <c r="O185" s="227"/>
      <c r="P185" s="228"/>
      <c r="Q185" s="215" t="s">
        <v>39</v>
      </c>
      <c r="R185" s="215" t="s">
        <v>7</v>
      </c>
      <c r="S185" s="215" t="s">
        <v>8</v>
      </c>
      <c r="T185" s="226" t="s">
        <v>49</v>
      </c>
      <c r="U185" s="227"/>
      <c r="V185" s="228"/>
      <c r="W185" s="226" t="s">
        <v>50</v>
      </c>
      <c r="X185" s="227"/>
      <c r="Y185" s="228"/>
      <c r="Z185" s="215" t="s">
        <v>39</v>
      </c>
      <c r="AA185" s="215" t="s">
        <v>7</v>
      </c>
      <c r="AB185" s="215" t="s">
        <v>8</v>
      </c>
      <c r="AC185" s="226" t="s">
        <v>51</v>
      </c>
      <c r="AD185" s="227"/>
      <c r="AE185" s="228"/>
      <c r="AF185" s="226" t="s">
        <v>52</v>
      </c>
      <c r="AG185" s="227"/>
      <c r="AH185" s="228"/>
    </row>
    <row r="186" spans="1:34" ht="16.5">
      <c r="A186" s="216"/>
      <c r="B186" s="216"/>
      <c r="C186" s="216"/>
      <c r="D186" s="216"/>
      <c r="E186" s="216"/>
      <c r="F186" s="216"/>
      <c r="G186" s="216"/>
      <c r="H186" s="21" t="s">
        <v>39</v>
      </c>
      <c r="I186" s="21" t="s">
        <v>7</v>
      </c>
      <c r="J186" s="21" t="s">
        <v>8</v>
      </c>
      <c r="K186" s="21" t="s">
        <v>39</v>
      </c>
      <c r="L186" s="21" t="s">
        <v>7</v>
      </c>
      <c r="M186" s="21" t="s">
        <v>8</v>
      </c>
      <c r="N186" s="21" t="s">
        <v>39</v>
      </c>
      <c r="O186" s="21" t="s">
        <v>7</v>
      </c>
      <c r="P186" s="21" t="s">
        <v>8</v>
      </c>
      <c r="Q186" s="216"/>
      <c r="R186" s="216"/>
      <c r="S186" s="216"/>
      <c r="T186" s="21" t="s">
        <v>39</v>
      </c>
      <c r="U186" s="21" t="s">
        <v>7</v>
      </c>
      <c r="V186" s="21" t="s">
        <v>8</v>
      </c>
      <c r="W186" s="21" t="s">
        <v>39</v>
      </c>
      <c r="X186" s="21" t="s">
        <v>7</v>
      </c>
      <c r="Y186" s="21" t="s">
        <v>8</v>
      </c>
      <c r="Z186" s="216"/>
      <c r="AA186" s="216"/>
      <c r="AB186" s="216"/>
      <c r="AC186" s="21" t="s">
        <v>39</v>
      </c>
      <c r="AD186" s="21" t="s">
        <v>7</v>
      </c>
      <c r="AE186" s="21" t="s">
        <v>8</v>
      </c>
      <c r="AF186" s="21" t="s">
        <v>39</v>
      </c>
      <c r="AG186" s="21" t="s">
        <v>7</v>
      </c>
      <c r="AH186" s="21" t="s">
        <v>8</v>
      </c>
    </row>
    <row r="187" spans="1:34" ht="16.5">
      <c r="A187" s="18" t="s">
        <v>92</v>
      </c>
      <c r="B187" s="18">
        <v>58.04</v>
      </c>
      <c r="C187" s="18">
        <v>70.58</v>
      </c>
      <c r="D187" s="18">
        <v>45.6</v>
      </c>
      <c r="E187" s="18">
        <v>51.05</v>
      </c>
      <c r="F187" s="18">
        <v>69.06</v>
      </c>
      <c r="G187" s="18">
        <v>34.84</v>
      </c>
      <c r="H187" s="18">
        <v>18.33</v>
      </c>
      <c r="I187" s="18">
        <v>26.25</v>
      </c>
      <c r="J187" s="18">
        <v>15.19</v>
      </c>
      <c r="K187" s="18">
        <v>52.11</v>
      </c>
      <c r="L187" s="18">
        <v>67</v>
      </c>
      <c r="M187" s="18">
        <v>38.58</v>
      </c>
      <c r="N187" s="18">
        <v>64.97</v>
      </c>
      <c r="O187" s="18">
        <v>81.27</v>
      </c>
      <c r="P187" s="18">
        <v>44.27</v>
      </c>
      <c r="Q187" s="18">
        <v>61.12</v>
      </c>
      <c r="R187" s="18">
        <v>71.11</v>
      </c>
      <c r="S187" s="18">
        <v>51.11</v>
      </c>
      <c r="T187" s="18">
        <v>52.63</v>
      </c>
      <c r="U187" s="18">
        <v>62.99</v>
      </c>
      <c r="V187" s="18">
        <v>40.25</v>
      </c>
      <c r="W187" s="18">
        <v>64.91</v>
      </c>
      <c r="X187" s="18">
        <v>75.19</v>
      </c>
      <c r="Y187" s="18">
        <v>55.35</v>
      </c>
      <c r="Z187" s="18">
        <v>68.36</v>
      </c>
      <c r="AA187" s="18">
        <v>72.7</v>
      </c>
      <c r="AB187" s="18">
        <v>63.16</v>
      </c>
      <c r="AC187" s="18">
        <v>72.61</v>
      </c>
      <c r="AD187" s="18">
        <v>78.71</v>
      </c>
      <c r="AE187" s="18">
        <v>65.83</v>
      </c>
      <c r="AF187" s="18">
        <v>63.52</v>
      </c>
      <c r="AG187" s="18">
        <v>66.34</v>
      </c>
      <c r="AH187" s="18">
        <v>59.83</v>
      </c>
    </row>
    <row r="188" spans="1:34" ht="16.5">
      <c r="A188" s="18" t="s">
        <v>93</v>
      </c>
      <c r="B188" s="18">
        <v>57.9</v>
      </c>
      <c r="C188" s="18">
        <v>69.4</v>
      </c>
      <c r="D188" s="18">
        <v>46.8</v>
      </c>
      <c r="E188" s="18">
        <v>48.4</v>
      </c>
      <c r="F188" s="18">
        <v>66.3</v>
      </c>
      <c r="G188" s="18">
        <v>32.8</v>
      </c>
      <c r="H188" s="18">
        <v>13</v>
      </c>
      <c r="I188" s="18">
        <v>21.8</v>
      </c>
      <c r="J188" s="18">
        <v>9.2</v>
      </c>
      <c r="K188" s="18">
        <v>47.7</v>
      </c>
      <c r="L188" s="18">
        <v>63.5</v>
      </c>
      <c r="M188" s="18">
        <v>35</v>
      </c>
      <c r="N188" s="18">
        <v>62.2</v>
      </c>
      <c r="O188" s="18">
        <v>78.1</v>
      </c>
      <c r="P188" s="18">
        <v>43.1</v>
      </c>
      <c r="Q188" s="18">
        <v>60.7</v>
      </c>
      <c r="R188" s="18">
        <v>69.8</v>
      </c>
      <c r="S188" s="18">
        <v>52.3</v>
      </c>
      <c r="T188" s="18">
        <v>52.5</v>
      </c>
      <c r="U188" s="18">
        <v>62.6</v>
      </c>
      <c r="V188" s="18">
        <v>40.6</v>
      </c>
      <c r="W188" s="18">
        <v>65.2</v>
      </c>
      <c r="X188" s="18">
        <v>74.4</v>
      </c>
      <c r="Y188" s="18">
        <v>57.6</v>
      </c>
      <c r="Z188" s="18">
        <v>69.4</v>
      </c>
      <c r="AA188" s="18">
        <v>73.2</v>
      </c>
      <c r="AB188" s="18">
        <v>64.9</v>
      </c>
      <c r="AC188" s="18">
        <v>73.1</v>
      </c>
      <c r="AD188" s="18">
        <v>78.4</v>
      </c>
      <c r="AE188" s="18">
        <v>67.2</v>
      </c>
      <c r="AF188" s="18">
        <v>65.7</v>
      </c>
      <c r="AG188" s="18">
        <v>68.4</v>
      </c>
      <c r="AH188" s="18">
        <v>62.3</v>
      </c>
    </row>
    <row r="189" spans="1:34" ht="16.5">
      <c r="A189" s="18" t="s">
        <v>94</v>
      </c>
      <c r="B189" s="18">
        <v>56.1</v>
      </c>
      <c r="C189" s="18">
        <v>66</v>
      </c>
      <c r="D189" s="18">
        <v>47</v>
      </c>
      <c r="E189" s="18">
        <v>39</v>
      </c>
      <c r="F189" s="18">
        <v>55.8</v>
      </c>
      <c r="G189" s="18">
        <v>26.7</v>
      </c>
      <c r="H189" s="18">
        <v>9.6</v>
      </c>
      <c r="I189" s="18">
        <v>14.2</v>
      </c>
      <c r="J189" s="18">
        <v>8</v>
      </c>
      <c r="K189" s="18">
        <v>38.5</v>
      </c>
      <c r="L189" s="18">
        <v>53.4</v>
      </c>
      <c r="M189" s="18">
        <v>28.3</v>
      </c>
      <c r="N189" s="18">
        <v>49.5</v>
      </c>
      <c r="O189" s="18">
        <v>65.3</v>
      </c>
      <c r="P189" s="18">
        <v>33.8</v>
      </c>
      <c r="Q189" s="18">
        <v>56.2</v>
      </c>
      <c r="R189" s="18">
        <v>64.7</v>
      </c>
      <c r="S189" s="18">
        <v>48.7</v>
      </c>
      <c r="T189" s="18">
        <v>46.4</v>
      </c>
      <c r="U189" s="18">
        <v>56.8</v>
      </c>
      <c r="V189" s="18">
        <v>35.5</v>
      </c>
      <c r="W189" s="18">
        <v>64.5</v>
      </c>
      <c r="X189" s="18">
        <v>72.9</v>
      </c>
      <c r="Y189" s="18">
        <v>58.3</v>
      </c>
      <c r="Z189" s="18">
        <v>69.4</v>
      </c>
      <c r="AA189" s="18">
        <v>73.2</v>
      </c>
      <c r="AB189" s="18">
        <v>64.9</v>
      </c>
      <c r="AC189" s="18">
        <v>72.2</v>
      </c>
      <c r="AD189" s="18">
        <v>77.4</v>
      </c>
      <c r="AE189" s="18">
        <v>66.9</v>
      </c>
      <c r="AF189" s="18">
        <v>67.3</v>
      </c>
      <c r="AG189" s="18">
        <v>70.5</v>
      </c>
      <c r="AH189" s="18">
        <v>63.3</v>
      </c>
    </row>
    <row r="190" spans="1:34" ht="16.5">
      <c r="A190" s="18" t="s">
        <v>95</v>
      </c>
      <c r="B190" s="18">
        <v>57</v>
      </c>
      <c r="C190" s="18">
        <v>71.1</v>
      </c>
      <c r="D190" s="18">
        <v>43</v>
      </c>
      <c r="E190" s="18">
        <v>46.3</v>
      </c>
      <c r="F190" s="18">
        <v>65.9</v>
      </c>
      <c r="G190" s="18">
        <v>28.3</v>
      </c>
      <c r="H190" s="18">
        <v>11.4</v>
      </c>
      <c r="I190" s="18">
        <v>20.5</v>
      </c>
      <c r="J190" s="18">
        <v>7.2</v>
      </c>
      <c r="K190" s="18">
        <v>43.5</v>
      </c>
      <c r="L190" s="18">
        <v>60.9</v>
      </c>
      <c r="M190" s="18">
        <v>28.8</v>
      </c>
      <c r="N190" s="18">
        <v>63.2</v>
      </c>
      <c r="O190" s="18">
        <v>80.3</v>
      </c>
      <c r="P190" s="18">
        <v>40.6</v>
      </c>
      <c r="Q190" s="18">
        <v>64</v>
      </c>
      <c r="R190" s="18">
        <v>76.5</v>
      </c>
      <c r="S190" s="18">
        <v>51.6</v>
      </c>
      <c r="T190" s="18">
        <v>54.2</v>
      </c>
      <c r="U190" s="18">
        <v>65.5</v>
      </c>
      <c r="V190" s="18">
        <v>42.5</v>
      </c>
      <c r="W190" s="18">
        <v>68</v>
      </c>
      <c r="X190" s="18">
        <v>81.3</v>
      </c>
      <c r="Y190" s="18">
        <v>55.2</v>
      </c>
      <c r="Z190" s="18">
        <v>69.2</v>
      </c>
      <c r="AA190" s="18">
        <v>72.2</v>
      </c>
      <c r="AB190" s="18">
        <v>65.3</v>
      </c>
      <c r="AC190" s="18">
        <v>75</v>
      </c>
      <c r="AD190" s="18">
        <v>79.4</v>
      </c>
      <c r="AE190" s="18">
        <v>69.4</v>
      </c>
      <c r="AF190" s="18">
        <v>62.4</v>
      </c>
      <c r="AG190" s="18">
        <v>63.9</v>
      </c>
      <c r="AH190" s="18">
        <v>60.5</v>
      </c>
    </row>
    <row r="191" spans="1:34" ht="16.5">
      <c r="A191" s="18" t="s">
        <v>96</v>
      </c>
      <c r="B191" s="18">
        <v>60.2</v>
      </c>
      <c r="C191" s="18">
        <v>69.1</v>
      </c>
      <c r="D191" s="18">
        <v>51.5</v>
      </c>
      <c r="E191" s="18">
        <v>50.5</v>
      </c>
      <c r="F191" s="18">
        <v>64.7</v>
      </c>
      <c r="G191" s="18">
        <v>37.7</v>
      </c>
      <c r="H191" s="18">
        <v>16.5</v>
      </c>
      <c r="I191" s="18">
        <v>18.3</v>
      </c>
      <c r="J191" s="18">
        <v>15.7</v>
      </c>
      <c r="K191" s="18">
        <v>51.3</v>
      </c>
      <c r="L191" s="18">
        <v>63.4</v>
      </c>
      <c r="M191" s="18">
        <v>41.3</v>
      </c>
      <c r="N191" s="18">
        <v>65.4</v>
      </c>
      <c r="O191" s="18">
        <v>78.3</v>
      </c>
      <c r="P191" s="18">
        <v>48</v>
      </c>
      <c r="Q191" s="18">
        <v>62.7</v>
      </c>
      <c r="R191" s="18">
        <v>68.2</v>
      </c>
      <c r="S191" s="18">
        <v>57.8</v>
      </c>
      <c r="T191" s="18">
        <v>51.4</v>
      </c>
      <c r="U191" s="18">
        <v>57.1</v>
      </c>
      <c r="V191" s="18">
        <v>45.6</v>
      </c>
      <c r="W191" s="18">
        <v>67.7</v>
      </c>
      <c r="X191" s="18">
        <v>73.5</v>
      </c>
      <c r="Y191" s="18">
        <v>62.7</v>
      </c>
      <c r="Z191" s="18">
        <v>73</v>
      </c>
      <c r="AA191" s="18">
        <v>76.1</v>
      </c>
      <c r="AB191" s="18">
        <v>69</v>
      </c>
      <c r="AC191" s="18">
        <v>77.4</v>
      </c>
      <c r="AD191" s="18">
        <v>82.2</v>
      </c>
      <c r="AE191" s="18">
        <v>72.3</v>
      </c>
      <c r="AF191" s="18">
        <v>68.8</v>
      </c>
      <c r="AG191" s="18">
        <v>71.2</v>
      </c>
      <c r="AH191" s="18">
        <v>65.1</v>
      </c>
    </row>
    <row r="192" spans="1:34" ht="16.5">
      <c r="A192" s="18" t="s">
        <v>97</v>
      </c>
      <c r="B192" s="18">
        <v>58.9</v>
      </c>
      <c r="C192" s="18">
        <v>71.5</v>
      </c>
      <c r="D192" s="18">
        <v>46.7</v>
      </c>
      <c r="E192" s="18">
        <v>52.1</v>
      </c>
      <c r="F192" s="18">
        <v>71.4</v>
      </c>
      <c r="G192" s="18">
        <v>34.8</v>
      </c>
      <c r="H192" s="18">
        <v>14.1</v>
      </c>
      <c r="I192" s="18">
        <v>22.6</v>
      </c>
      <c r="J192" s="18">
        <v>10.3</v>
      </c>
      <c r="K192" s="18">
        <v>51.2</v>
      </c>
      <c r="L192" s="18">
        <v>68.9</v>
      </c>
      <c r="M192" s="18">
        <v>37.1</v>
      </c>
      <c r="N192" s="18">
        <v>65.6</v>
      </c>
      <c r="O192" s="18">
        <v>82.4</v>
      </c>
      <c r="P192" s="18">
        <v>43.8</v>
      </c>
      <c r="Q192" s="18">
        <v>61.8</v>
      </c>
      <c r="R192" s="18">
        <v>71.4</v>
      </c>
      <c r="S192" s="18">
        <v>52.9</v>
      </c>
      <c r="T192" s="18">
        <v>57.1</v>
      </c>
      <c r="U192" s="18">
        <v>68.1</v>
      </c>
      <c r="V192" s="18">
        <v>43.5</v>
      </c>
      <c r="W192" s="18">
        <v>64.3</v>
      </c>
      <c r="X192" s="18">
        <v>73.5</v>
      </c>
      <c r="Y192" s="18">
        <v>56.8</v>
      </c>
      <c r="Z192" s="18">
        <v>68.2</v>
      </c>
      <c r="AA192" s="18">
        <v>71.9</v>
      </c>
      <c r="AB192" s="18">
        <v>63.9</v>
      </c>
      <c r="AC192" s="18">
        <v>72.3</v>
      </c>
      <c r="AD192" s="18">
        <v>77.7</v>
      </c>
      <c r="AE192" s="18">
        <v>66.5</v>
      </c>
      <c r="AF192" s="18">
        <v>63.2</v>
      </c>
      <c r="AG192" s="18">
        <v>65.3</v>
      </c>
      <c r="AH192" s="18">
        <v>60.5</v>
      </c>
    </row>
    <row r="193" spans="1:34" ht="16.5">
      <c r="A193" s="18" t="s">
        <v>98</v>
      </c>
      <c r="B193" s="18">
        <v>58.2</v>
      </c>
      <c r="C193" s="18">
        <v>72.1</v>
      </c>
      <c r="D193" s="18">
        <v>44</v>
      </c>
      <c r="E193" s="18">
        <v>53.3</v>
      </c>
      <c r="F193" s="18">
        <v>72.2</v>
      </c>
      <c r="G193" s="18">
        <v>35.3</v>
      </c>
      <c r="H193" s="18">
        <v>19.3</v>
      </c>
      <c r="I193" s="18">
        <v>34.6</v>
      </c>
      <c r="J193" s="18">
        <v>12.1</v>
      </c>
      <c r="K193" s="18">
        <v>55</v>
      </c>
      <c r="L193" s="18">
        <v>70.2</v>
      </c>
      <c r="M193" s="18">
        <v>39.3</v>
      </c>
      <c r="N193" s="18">
        <v>70.3</v>
      </c>
      <c r="O193" s="18">
        <v>85.8</v>
      </c>
      <c r="P193" s="18">
        <v>50.4</v>
      </c>
      <c r="Q193" s="18">
        <v>63.4</v>
      </c>
      <c r="R193" s="18">
        <v>72</v>
      </c>
      <c r="S193" s="18">
        <v>54.2</v>
      </c>
      <c r="T193" s="18">
        <v>49</v>
      </c>
      <c r="U193" s="18">
        <v>55.6</v>
      </c>
      <c r="V193" s="18">
        <v>38.9</v>
      </c>
      <c r="W193" s="18">
        <v>67.2</v>
      </c>
      <c r="X193" s="18">
        <v>77.2</v>
      </c>
      <c r="Y193" s="18">
        <v>57.4</v>
      </c>
      <c r="Z193" s="18">
        <v>67.5</v>
      </c>
      <c r="AA193" s="18">
        <v>71.7</v>
      </c>
      <c r="AB193" s="18">
        <v>62.5</v>
      </c>
      <c r="AC193" s="18">
        <v>72.5</v>
      </c>
      <c r="AD193" s="18">
        <v>77.3</v>
      </c>
      <c r="AE193" s="18">
        <v>66.9</v>
      </c>
      <c r="AF193" s="18">
        <v>60.5</v>
      </c>
      <c r="AG193" s="18">
        <v>64</v>
      </c>
      <c r="AH193" s="18">
        <v>56.3</v>
      </c>
    </row>
    <row r="194" spans="1:34" ht="16.5">
      <c r="A194" s="18" t="s">
        <v>99</v>
      </c>
      <c r="B194" s="18">
        <v>57.3</v>
      </c>
      <c r="C194" s="18">
        <v>68.4</v>
      </c>
      <c r="D194" s="18">
        <v>46.2</v>
      </c>
      <c r="E194" s="18">
        <v>48.1</v>
      </c>
      <c r="F194" s="18">
        <v>63.7</v>
      </c>
      <c r="G194" s="18">
        <v>34.2</v>
      </c>
      <c r="H194" s="18">
        <v>10.6</v>
      </c>
      <c r="I194" s="18">
        <v>19.5</v>
      </c>
      <c r="J194" s="18">
        <v>6.4</v>
      </c>
      <c r="K194" s="18">
        <v>47.4</v>
      </c>
      <c r="L194" s="18">
        <v>60.2</v>
      </c>
      <c r="M194" s="18">
        <v>36.4</v>
      </c>
      <c r="N194" s="18">
        <v>63.2</v>
      </c>
      <c r="O194" s="18">
        <v>76.7</v>
      </c>
      <c r="P194" s="18">
        <v>47.2</v>
      </c>
      <c r="Q194" s="18">
        <v>61.6</v>
      </c>
      <c r="R194" s="18">
        <v>70.3</v>
      </c>
      <c r="S194" s="18">
        <v>52.9</v>
      </c>
      <c r="T194" s="18">
        <v>54.6</v>
      </c>
      <c r="U194" s="18">
        <v>63.3</v>
      </c>
      <c r="V194" s="18">
        <v>42.1</v>
      </c>
      <c r="W194" s="18">
        <v>64.3</v>
      </c>
      <c r="X194" s="18">
        <v>73.7</v>
      </c>
      <c r="Y194" s="18">
        <v>56.1</v>
      </c>
      <c r="Z194" s="18">
        <v>70.3</v>
      </c>
      <c r="AA194" s="18">
        <v>74.1</v>
      </c>
      <c r="AB194" s="18">
        <v>65.2</v>
      </c>
      <c r="AC194" s="18">
        <v>73.7</v>
      </c>
      <c r="AD194" s="18">
        <v>79.3</v>
      </c>
      <c r="AE194" s="18">
        <v>66.4</v>
      </c>
      <c r="AF194" s="18">
        <v>65</v>
      </c>
      <c r="AG194" s="18">
        <v>66.2</v>
      </c>
      <c r="AH194" s="18">
        <v>63.3</v>
      </c>
    </row>
    <row r="195" spans="1:34" ht="16.5">
      <c r="A195" s="18" t="s">
        <v>100</v>
      </c>
      <c r="B195" s="18">
        <v>62.2</v>
      </c>
      <c r="C195" s="18">
        <v>72.8</v>
      </c>
      <c r="D195" s="18">
        <v>50.9</v>
      </c>
      <c r="E195" s="18">
        <v>51.4</v>
      </c>
      <c r="F195" s="18">
        <v>67</v>
      </c>
      <c r="G195" s="18">
        <v>36.8</v>
      </c>
      <c r="H195" s="18">
        <v>13.2</v>
      </c>
      <c r="I195" s="18">
        <v>25.9</v>
      </c>
      <c r="J195" s="18">
        <v>7.9</v>
      </c>
      <c r="K195" s="18">
        <v>51.5</v>
      </c>
      <c r="L195" s="18">
        <v>63</v>
      </c>
      <c r="M195" s="18">
        <v>40.2</v>
      </c>
      <c r="N195" s="18">
        <v>69.5</v>
      </c>
      <c r="O195" s="18">
        <v>82</v>
      </c>
      <c r="P195" s="18">
        <v>53.7</v>
      </c>
      <c r="Q195" s="18">
        <v>69.1</v>
      </c>
      <c r="R195" s="18">
        <v>75.7</v>
      </c>
      <c r="S195" s="18">
        <v>62.1</v>
      </c>
      <c r="T195" s="18">
        <v>60.2</v>
      </c>
      <c r="U195" s="18">
        <v>67.1</v>
      </c>
      <c r="V195" s="18">
        <v>53</v>
      </c>
      <c r="W195" s="18">
        <v>72.8</v>
      </c>
      <c r="X195" s="18">
        <v>79.2</v>
      </c>
      <c r="Y195" s="18">
        <v>65.9</v>
      </c>
      <c r="Z195" s="18">
        <v>75.6</v>
      </c>
      <c r="AA195" s="18">
        <v>79.8</v>
      </c>
      <c r="AB195" s="18">
        <v>69.5</v>
      </c>
      <c r="AC195" s="18">
        <v>79.5</v>
      </c>
      <c r="AD195" s="18">
        <v>84.3</v>
      </c>
      <c r="AE195" s="18">
        <v>72.9</v>
      </c>
      <c r="AF195" s="18">
        <v>68.7</v>
      </c>
      <c r="AG195" s="18">
        <v>72.3</v>
      </c>
      <c r="AH195" s="18">
        <v>62.8</v>
      </c>
    </row>
    <row r="196" spans="1:34" ht="16.5">
      <c r="A196" s="18" t="s">
        <v>101</v>
      </c>
      <c r="B196" s="18">
        <v>58.7</v>
      </c>
      <c r="C196" s="18">
        <v>72.7</v>
      </c>
      <c r="D196" s="18">
        <v>44.5</v>
      </c>
      <c r="E196" s="18">
        <v>53.5</v>
      </c>
      <c r="F196" s="18">
        <v>72.5</v>
      </c>
      <c r="G196" s="18">
        <v>35.6</v>
      </c>
      <c r="H196" s="18">
        <v>20.7</v>
      </c>
      <c r="I196" s="18">
        <v>31.6</v>
      </c>
      <c r="J196" s="18">
        <v>16.5</v>
      </c>
      <c r="K196" s="18">
        <v>55.5</v>
      </c>
      <c r="L196" s="18">
        <v>70.6</v>
      </c>
      <c r="M196" s="18">
        <v>40.1</v>
      </c>
      <c r="N196" s="18">
        <v>68.1</v>
      </c>
      <c r="O196" s="18">
        <v>84.8</v>
      </c>
      <c r="P196" s="18">
        <v>46</v>
      </c>
      <c r="Q196" s="18">
        <v>62.1</v>
      </c>
      <c r="R196" s="18">
        <v>73</v>
      </c>
      <c r="S196" s="18">
        <v>50.4</v>
      </c>
      <c r="T196" s="18">
        <v>55.1</v>
      </c>
      <c r="U196" s="18">
        <v>66.5</v>
      </c>
      <c r="V196" s="18">
        <v>41.1</v>
      </c>
      <c r="W196" s="18">
        <v>64.6</v>
      </c>
      <c r="X196" s="18">
        <v>75.6</v>
      </c>
      <c r="Y196" s="18">
        <v>53.4</v>
      </c>
      <c r="Z196" s="18">
        <v>67.7</v>
      </c>
      <c r="AA196" s="18">
        <v>72.9</v>
      </c>
      <c r="AB196" s="18">
        <v>61.9</v>
      </c>
      <c r="AC196" s="18">
        <v>72.1</v>
      </c>
      <c r="AD196" s="18">
        <v>78.9</v>
      </c>
      <c r="AE196" s="18">
        <v>65</v>
      </c>
      <c r="AF196" s="18">
        <v>61.5</v>
      </c>
      <c r="AG196" s="18">
        <v>65.2</v>
      </c>
      <c r="AH196" s="18">
        <v>57</v>
      </c>
    </row>
    <row r="197" spans="1:34" ht="16.5">
      <c r="A197" s="18" t="s">
        <v>102</v>
      </c>
      <c r="B197" s="18">
        <v>58.2</v>
      </c>
      <c r="C197" s="18">
        <v>70.4</v>
      </c>
      <c r="D197" s="18">
        <v>47.2</v>
      </c>
      <c r="E197" s="18">
        <v>47.7</v>
      </c>
      <c r="F197" s="18">
        <v>66.2</v>
      </c>
      <c r="G197" s="18">
        <v>33.2</v>
      </c>
      <c r="H197" s="18">
        <v>13.7</v>
      </c>
      <c r="I197" s="18">
        <v>23.8</v>
      </c>
      <c r="J197" s="18">
        <v>10.4</v>
      </c>
      <c r="K197" s="18">
        <v>45.2</v>
      </c>
      <c r="L197" s="18">
        <v>61.6</v>
      </c>
      <c r="M197" s="18">
        <v>33.4</v>
      </c>
      <c r="N197" s="18">
        <v>60.1</v>
      </c>
      <c r="O197" s="18">
        <v>76</v>
      </c>
      <c r="P197" s="18">
        <v>43</v>
      </c>
      <c r="Q197" s="18">
        <v>59.1</v>
      </c>
      <c r="R197" s="18">
        <v>70.5</v>
      </c>
      <c r="S197" s="18">
        <v>48.7</v>
      </c>
      <c r="T197" s="18">
        <v>52.1</v>
      </c>
      <c r="U197" s="18">
        <v>63.2</v>
      </c>
      <c r="V197" s="18">
        <v>38.2</v>
      </c>
      <c r="W197" s="18">
        <v>61.7</v>
      </c>
      <c r="X197" s="18">
        <v>74.1</v>
      </c>
      <c r="Y197" s="18">
        <v>52</v>
      </c>
      <c r="Z197" s="18">
        <v>68.9</v>
      </c>
      <c r="AA197" s="18">
        <v>74.2</v>
      </c>
      <c r="AB197" s="18">
        <v>63.3</v>
      </c>
      <c r="AC197" s="18">
        <v>72.1</v>
      </c>
      <c r="AD197" s="18">
        <v>80.6</v>
      </c>
      <c r="AE197" s="18">
        <v>64.3</v>
      </c>
      <c r="AF197" s="18">
        <v>65.2</v>
      </c>
      <c r="AG197" s="18">
        <v>67.8</v>
      </c>
      <c r="AH197" s="18">
        <v>61.9</v>
      </c>
    </row>
    <row r="198" spans="1:34" ht="16.5">
      <c r="A198" s="18" t="s">
        <v>103</v>
      </c>
      <c r="B198" s="18">
        <v>59.3</v>
      </c>
      <c r="C198" s="18">
        <v>72.5</v>
      </c>
      <c r="D198" s="18">
        <v>45.2</v>
      </c>
      <c r="E198" s="18">
        <v>51.8</v>
      </c>
      <c r="F198" s="18">
        <v>70.6</v>
      </c>
      <c r="G198" s="18">
        <v>34.1</v>
      </c>
      <c r="H198" s="18">
        <v>13.5</v>
      </c>
      <c r="I198" s="18">
        <v>26.2</v>
      </c>
      <c r="J198" s="18">
        <v>9.2</v>
      </c>
      <c r="K198" s="18">
        <v>51.6</v>
      </c>
      <c r="L198" s="18">
        <v>65.7</v>
      </c>
      <c r="M198" s="18">
        <v>37.2</v>
      </c>
      <c r="N198" s="18">
        <v>69.6</v>
      </c>
      <c r="O198" s="18">
        <v>84.6</v>
      </c>
      <c r="P198" s="18">
        <v>49.5</v>
      </c>
      <c r="Q198" s="18">
        <v>66.8</v>
      </c>
      <c r="R198" s="18">
        <v>74.1</v>
      </c>
      <c r="S198" s="18">
        <v>58</v>
      </c>
      <c r="T198" s="18">
        <v>57.6</v>
      </c>
      <c r="U198" s="18">
        <v>65.8</v>
      </c>
      <c r="V198" s="18">
        <v>47.8</v>
      </c>
      <c r="W198" s="18">
        <v>70.6</v>
      </c>
      <c r="X198" s="18">
        <v>77.4</v>
      </c>
      <c r="Y198" s="18">
        <v>62.2</v>
      </c>
      <c r="Z198" s="18">
        <v>69.5</v>
      </c>
      <c r="AA198" s="18">
        <v>75.1</v>
      </c>
      <c r="AB198" s="18">
        <v>63</v>
      </c>
      <c r="AC198" s="18">
        <v>73.3</v>
      </c>
      <c r="AD198" s="18">
        <v>78.5</v>
      </c>
      <c r="AE198" s="18">
        <v>67.4</v>
      </c>
      <c r="AF198" s="18">
        <v>63.3</v>
      </c>
      <c r="AG198" s="18">
        <v>69.8</v>
      </c>
      <c r="AH198" s="18">
        <v>55.2</v>
      </c>
    </row>
    <row r="199" spans="1:34" ht="16.5">
      <c r="A199" s="18" t="s">
        <v>104</v>
      </c>
      <c r="B199" s="18">
        <v>60.1</v>
      </c>
      <c r="C199" s="18">
        <v>73.3</v>
      </c>
      <c r="D199" s="18">
        <v>47</v>
      </c>
      <c r="E199" s="18">
        <v>53.7</v>
      </c>
      <c r="F199" s="18">
        <v>72</v>
      </c>
      <c r="G199" s="18">
        <v>37.1</v>
      </c>
      <c r="H199" s="18">
        <v>18.5</v>
      </c>
      <c r="I199" s="18">
        <v>30.2</v>
      </c>
      <c r="J199" s="18">
        <v>13.8</v>
      </c>
      <c r="K199" s="18">
        <v>54.1</v>
      </c>
      <c r="L199" s="18">
        <v>69.5</v>
      </c>
      <c r="M199" s="18">
        <v>39.3</v>
      </c>
      <c r="N199" s="18">
        <v>68</v>
      </c>
      <c r="O199" s="18">
        <v>84.3</v>
      </c>
      <c r="P199" s="18">
        <v>49.1</v>
      </c>
      <c r="Q199" s="18">
        <v>64.3</v>
      </c>
      <c r="R199" s="18">
        <v>75.3</v>
      </c>
      <c r="S199" s="18">
        <v>52.7</v>
      </c>
      <c r="T199" s="18">
        <v>52.7</v>
      </c>
      <c r="U199" s="18">
        <v>64.4</v>
      </c>
      <c r="V199" s="18">
        <v>38.7</v>
      </c>
      <c r="W199" s="18">
        <v>67.4</v>
      </c>
      <c r="X199" s="18">
        <v>78.2</v>
      </c>
      <c r="Y199" s="18">
        <v>56.1</v>
      </c>
      <c r="Z199" s="18">
        <v>68.7</v>
      </c>
      <c r="AA199" s="18">
        <v>72.3</v>
      </c>
      <c r="AB199" s="18">
        <v>64.8</v>
      </c>
      <c r="AC199" s="18">
        <v>73.3</v>
      </c>
      <c r="AD199" s="18">
        <v>79</v>
      </c>
      <c r="AE199" s="18">
        <v>67.7</v>
      </c>
      <c r="AF199" s="18">
        <v>61.1</v>
      </c>
      <c r="AG199" s="18">
        <v>62.6</v>
      </c>
      <c r="AH199" s="18">
        <v>59.2</v>
      </c>
    </row>
    <row r="200" spans="1:34" ht="16.5">
      <c r="A200" s="18" t="s">
        <v>105</v>
      </c>
      <c r="B200" s="18">
        <v>55.7</v>
      </c>
      <c r="C200" s="18">
        <v>72</v>
      </c>
      <c r="D200" s="18">
        <v>39.1</v>
      </c>
      <c r="E200" s="18">
        <v>51.8</v>
      </c>
      <c r="F200" s="18">
        <v>73.4</v>
      </c>
      <c r="G200" s="18">
        <v>31</v>
      </c>
      <c r="H200" s="18">
        <v>19.3</v>
      </c>
      <c r="I200" s="18">
        <v>32.9</v>
      </c>
      <c r="J200" s="18">
        <v>14.3</v>
      </c>
      <c r="K200" s="18">
        <v>55.2</v>
      </c>
      <c r="L200" s="18">
        <v>72.4</v>
      </c>
      <c r="M200" s="18">
        <v>36.5</v>
      </c>
      <c r="N200" s="18">
        <v>66.4</v>
      </c>
      <c r="O200" s="18">
        <v>85.7</v>
      </c>
      <c r="P200" s="18">
        <v>40</v>
      </c>
      <c r="Q200" s="18">
        <v>59.4</v>
      </c>
      <c r="R200" s="18">
        <v>71.1</v>
      </c>
      <c r="S200" s="18">
        <v>46</v>
      </c>
      <c r="T200" s="18">
        <v>53.8</v>
      </c>
      <c r="U200" s="18">
        <v>65.7</v>
      </c>
      <c r="V200" s="18">
        <v>38.9</v>
      </c>
      <c r="W200" s="18">
        <v>61.1</v>
      </c>
      <c r="X200" s="18">
        <v>72.9</v>
      </c>
      <c r="Y200" s="18">
        <v>48</v>
      </c>
      <c r="Z200" s="18">
        <v>63.4</v>
      </c>
      <c r="AA200" s="18">
        <v>68.6</v>
      </c>
      <c r="AB200" s="18">
        <v>57.9</v>
      </c>
      <c r="AC200" s="18">
        <v>68.8</v>
      </c>
      <c r="AD200" s="18">
        <v>74.9</v>
      </c>
      <c r="AE200" s="18">
        <v>62.7</v>
      </c>
      <c r="AF200" s="18">
        <v>55.9</v>
      </c>
      <c r="AG200" s="18">
        <v>60.3</v>
      </c>
      <c r="AH200" s="18">
        <v>50.9</v>
      </c>
    </row>
    <row r="201" spans="1:34" ht="16.5">
      <c r="A201" s="18" t="s">
        <v>106</v>
      </c>
      <c r="B201" s="18">
        <v>60.3</v>
      </c>
      <c r="C201" s="18">
        <v>75</v>
      </c>
      <c r="D201" s="18">
        <v>44.9</v>
      </c>
      <c r="E201" s="18">
        <v>56.5</v>
      </c>
      <c r="F201" s="18">
        <v>74.3</v>
      </c>
      <c r="G201" s="18">
        <v>39</v>
      </c>
      <c r="H201" s="18">
        <v>21.6</v>
      </c>
      <c r="I201" s="18">
        <v>31.9</v>
      </c>
      <c r="J201" s="18">
        <v>17.4</v>
      </c>
      <c r="K201" s="18">
        <v>58.7</v>
      </c>
      <c r="L201" s="18">
        <v>72.1</v>
      </c>
      <c r="M201" s="18">
        <v>44.4</v>
      </c>
      <c r="N201" s="18">
        <v>71.7</v>
      </c>
      <c r="O201" s="18">
        <v>87.3</v>
      </c>
      <c r="P201" s="18">
        <v>50.5</v>
      </c>
      <c r="Q201" s="18">
        <v>63.6</v>
      </c>
      <c r="R201" s="18">
        <v>75.9</v>
      </c>
      <c r="S201" s="18">
        <v>50.5</v>
      </c>
      <c r="T201" s="18">
        <v>61.3</v>
      </c>
      <c r="U201" s="18">
        <v>72.5</v>
      </c>
      <c r="V201" s="18">
        <v>46.9</v>
      </c>
      <c r="W201" s="18">
        <v>64.3</v>
      </c>
      <c r="X201" s="18">
        <v>77.3</v>
      </c>
      <c r="Y201" s="18">
        <v>51.6</v>
      </c>
      <c r="Z201" s="18">
        <v>69.2</v>
      </c>
      <c r="AA201" s="18">
        <v>75.9</v>
      </c>
      <c r="AB201" s="18">
        <v>60.5</v>
      </c>
      <c r="AC201" s="18">
        <v>73.8</v>
      </c>
      <c r="AD201" s="18">
        <v>80</v>
      </c>
      <c r="AE201" s="18">
        <v>66.1</v>
      </c>
      <c r="AF201" s="18">
        <v>61.4</v>
      </c>
      <c r="AG201" s="18">
        <v>69.4</v>
      </c>
      <c r="AH201" s="18">
        <v>50.4</v>
      </c>
    </row>
    <row r="202" spans="1:34" ht="16.5">
      <c r="A202" s="18" t="s">
        <v>107</v>
      </c>
      <c r="B202" s="18">
        <v>60.1</v>
      </c>
      <c r="C202" s="18">
        <v>74</v>
      </c>
      <c r="D202" s="18">
        <v>45</v>
      </c>
      <c r="E202" s="18">
        <v>58.4</v>
      </c>
      <c r="F202" s="18">
        <v>75.2</v>
      </c>
      <c r="G202" s="18">
        <v>41.1</v>
      </c>
      <c r="H202" s="18">
        <v>28.3</v>
      </c>
      <c r="I202" s="18">
        <v>35.1</v>
      </c>
      <c r="J202" s="18">
        <v>25.6</v>
      </c>
      <c r="K202" s="18">
        <v>66.3</v>
      </c>
      <c r="L202" s="18">
        <v>76.5</v>
      </c>
      <c r="M202" s="18">
        <v>53.8</v>
      </c>
      <c r="N202" s="18">
        <v>73.2</v>
      </c>
      <c r="O202" s="18">
        <v>88.3</v>
      </c>
      <c r="P202" s="18">
        <v>46.9</v>
      </c>
      <c r="Q202" s="18">
        <v>60.7</v>
      </c>
      <c r="R202" s="18">
        <v>71.4</v>
      </c>
      <c r="S202" s="18">
        <v>48.8</v>
      </c>
      <c r="T202" s="18">
        <v>58.1</v>
      </c>
      <c r="U202" s="18">
        <v>70.9</v>
      </c>
      <c r="V202" s="18">
        <v>42.2</v>
      </c>
      <c r="W202" s="18">
        <v>62.6</v>
      </c>
      <c r="X202" s="18">
        <v>71.9</v>
      </c>
      <c r="Y202" s="18">
        <v>53.2</v>
      </c>
      <c r="Z202" s="18">
        <v>67.2</v>
      </c>
      <c r="AA202" s="18">
        <v>74.3</v>
      </c>
      <c r="AB202" s="18">
        <v>58.1</v>
      </c>
      <c r="AC202" s="18">
        <v>72.6</v>
      </c>
      <c r="AD202" s="18">
        <v>81</v>
      </c>
      <c r="AE202" s="18">
        <v>60.4</v>
      </c>
      <c r="AF202" s="18">
        <v>60.6</v>
      </c>
      <c r="AG202" s="18">
        <v>65.1</v>
      </c>
      <c r="AH202" s="18">
        <v>55.6</v>
      </c>
    </row>
    <row r="203" spans="1:34" ht="16.5">
      <c r="A203" s="18" t="s">
        <v>108</v>
      </c>
      <c r="B203" s="18">
        <v>57.7</v>
      </c>
      <c r="C203" s="18">
        <v>70.5</v>
      </c>
      <c r="D203" s="18">
        <v>44.9</v>
      </c>
      <c r="E203" s="18">
        <v>52</v>
      </c>
      <c r="F203" s="18">
        <v>69.3</v>
      </c>
      <c r="G203" s="18">
        <v>36.6</v>
      </c>
      <c r="H203" s="18">
        <v>21.2</v>
      </c>
      <c r="I203" s="18">
        <v>26.3</v>
      </c>
      <c r="J203" s="18">
        <v>19.3</v>
      </c>
      <c r="K203" s="18">
        <v>54.5</v>
      </c>
      <c r="L203" s="18">
        <v>67.7</v>
      </c>
      <c r="M203" s="18">
        <v>42</v>
      </c>
      <c r="N203" s="18">
        <v>65.6</v>
      </c>
      <c r="O203" s="18">
        <v>82</v>
      </c>
      <c r="P203" s="18">
        <v>44.5</v>
      </c>
      <c r="Q203" s="18">
        <v>60.7</v>
      </c>
      <c r="R203" s="18">
        <v>71.4</v>
      </c>
      <c r="S203" s="18">
        <v>49.7</v>
      </c>
      <c r="T203" s="18">
        <v>50.6</v>
      </c>
      <c r="U203" s="18">
        <v>60.7</v>
      </c>
      <c r="V203" s="18">
        <v>38.6</v>
      </c>
      <c r="W203" s="18">
        <v>64.7</v>
      </c>
      <c r="X203" s="18">
        <v>76</v>
      </c>
      <c r="Y203" s="18">
        <v>53.6</v>
      </c>
      <c r="Z203" s="18">
        <v>67</v>
      </c>
      <c r="AA203" s="18">
        <v>71.7</v>
      </c>
      <c r="AB203" s="18">
        <v>60.9</v>
      </c>
      <c r="AC203" s="18">
        <v>72.3</v>
      </c>
      <c r="AD203" s="18">
        <v>79.3</v>
      </c>
      <c r="AE203" s="18">
        <v>64.1</v>
      </c>
      <c r="AF203" s="18">
        <v>60.3</v>
      </c>
      <c r="AG203" s="18">
        <v>63.1</v>
      </c>
      <c r="AH203" s="18">
        <v>56.3</v>
      </c>
    </row>
    <row r="204" spans="1:34" ht="16.5">
      <c r="A204" s="18" t="s">
        <v>109</v>
      </c>
      <c r="B204" s="18">
        <v>54.6</v>
      </c>
      <c r="C204" s="18">
        <v>67.3</v>
      </c>
      <c r="D204" s="18">
        <v>42.5</v>
      </c>
      <c r="E204" s="18">
        <v>43.5</v>
      </c>
      <c r="F204" s="18">
        <v>63.4</v>
      </c>
      <c r="G204" s="18">
        <v>27.7</v>
      </c>
      <c r="H204" s="18">
        <v>12.1</v>
      </c>
      <c r="I204" s="18">
        <v>17.4</v>
      </c>
      <c r="J204" s="18">
        <v>10.4</v>
      </c>
      <c r="K204" s="18">
        <v>41.5</v>
      </c>
      <c r="L204" s="18">
        <v>59.3</v>
      </c>
      <c r="M204" s="18">
        <v>28.1</v>
      </c>
      <c r="N204" s="18">
        <v>57.8</v>
      </c>
      <c r="O204" s="18">
        <v>75.1</v>
      </c>
      <c r="P204" s="18">
        <v>37.8</v>
      </c>
      <c r="Q204" s="18">
        <v>57.8</v>
      </c>
      <c r="R204" s="18">
        <v>67.6</v>
      </c>
      <c r="S204" s="18">
        <v>48.7</v>
      </c>
      <c r="T204" s="18">
        <v>46.1</v>
      </c>
      <c r="U204" s="18">
        <v>56.2</v>
      </c>
      <c r="V204" s="18">
        <v>34.9</v>
      </c>
      <c r="W204" s="18">
        <v>62.7</v>
      </c>
      <c r="X204" s="18">
        <v>73</v>
      </c>
      <c r="Y204" s="18">
        <v>53.7</v>
      </c>
      <c r="Z204" s="18">
        <v>66.6</v>
      </c>
      <c r="AA204" s="18">
        <v>71.5</v>
      </c>
      <c r="AB204" s="18">
        <v>60.2</v>
      </c>
      <c r="AC204" s="18">
        <v>71.7</v>
      </c>
      <c r="AD204" s="18">
        <v>79.9</v>
      </c>
      <c r="AE204" s="18">
        <v>62.3</v>
      </c>
      <c r="AF204" s="18">
        <v>61</v>
      </c>
      <c r="AG204" s="18">
        <v>63.3</v>
      </c>
      <c r="AH204" s="18">
        <v>57.6</v>
      </c>
    </row>
    <row r="205" spans="1:34" ht="16.5">
      <c r="A205" s="18" t="s">
        <v>110</v>
      </c>
      <c r="B205" s="18">
        <v>54.2</v>
      </c>
      <c r="C205" s="18">
        <v>67.3</v>
      </c>
      <c r="D205" s="18">
        <v>41.8</v>
      </c>
      <c r="E205" s="18">
        <v>42.1</v>
      </c>
      <c r="F205" s="18">
        <v>63.4</v>
      </c>
      <c r="G205" s="18">
        <v>26.9</v>
      </c>
      <c r="H205" s="18">
        <v>14.3</v>
      </c>
      <c r="I205" s="18">
        <v>29</v>
      </c>
      <c r="J205" s="18">
        <v>10.7</v>
      </c>
      <c r="K205" s="18">
        <v>41.2</v>
      </c>
      <c r="L205" s="18">
        <v>58.5</v>
      </c>
      <c r="M205" s="18">
        <v>29.3</v>
      </c>
      <c r="N205" s="18">
        <v>54.1</v>
      </c>
      <c r="O205" s="18">
        <v>73</v>
      </c>
      <c r="P205" s="18">
        <v>33.9</v>
      </c>
      <c r="Q205" s="18">
        <v>56.4</v>
      </c>
      <c r="R205" s="18">
        <v>67.7</v>
      </c>
      <c r="S205" s="18">
        <v>44.8</v>
      </c>
      <c r="T205" s="18">
        <v>49</v>
      </c>
      <c r="U205" s="18">
        <v>58.5</v>
      </c>
      <c r="V205" s="18">
        <v>37.9</v>
      </c>
      <c r="W205" s="18">
        <v>60.8</v>
      </c>
      <c r="X205" s="18">
        <v>73.9</v>
      </c>
      <c r="Y205" s="18">
        <v>48.5</v>
      </c>
      <c r="Z205" s="18">
        <v>67.1</v>
      </c>
      <c r="AA205" s="18">
        <v>70.7</v>
      </c>
      <c r="AB205" s="18">
        <v>62.7</v>
      </c>
      <c r="AC205" s="18">
        <v>74.1</v>
      </c>
      <c r="AD205" s="18">
        <v>81.8</v>
      </c>
      <c r="AE205" s="18">
        <v>65.4</v>
      </c>
      <c r="AF205" s="18">
        <v>60</v>
      </c>
      <c r="AG205" s="18">
        <v>60.4</v>
      </c>
      <c r="AH205" s="18">
        <v>59.5</v>
      </c>
    </row>
    <row r="206" spans="1:34" ht="16.5">
      <c r="A206" s="18" t="s">
        <v>111</v>
      </c>
      <c r="B206" s="18">
        <v>60.1</v>
      </c>
      <c r="C206" s="18">
        <v>70.4</v>
      </c>
      <c r="D206" s="18">
        <v>50.3</v>
      </c>
      <c r="E206" s="18">
        <v>54.3</v>
      </c>
      <c r="F206" s="18">
        <v>70.5</v>
      </c>
      <c r="G206" s="18">
        <v>41.5</v>
      </c>
      <c r="H206" s="18">
        <v>20.7</v>
      </c>
      <c r="I206" s="18">
        <v>24.5</v>
      </c>
      <c r="J206" s="18">
        <v>19.6</v>
      </c>
      <c r="K206" s="18">
        <v>55.8</v>
      </c>
      <c r="L206" s="18">
        <v>68.1</v>
      </c>
      <c r="M206" s="18">
        <v>46.4</v>
      </c>
      <c r="N206" s="18">
        <v>64.9</v>
      </c>
      <c r="O206" s="18">
        <v>80.2</v>
      </c>
      <c r="P206" s="18">
        <v>47.1</v>
      </c>
      <c r="Q206" s="18">
        <v>59.2</v>
      </c>
      <c r="R206" s="18">
        <v>67.4</v>
      </c>
      <c r="S206" s="18">
        <v>50.9</v>
      </c>
      <c r="T206" s="18">
        <v>44.4</v>
      </c>
      <c r="U206" s="18">
        <v>53.4</v>
      </c>
      <c r="V206" s="18">
        <v>34</v>
      </c>
      <c r="W206" s="18">
        <v>65</v>
      </c>
      <c r="X206" s="18">
        <v>73.4</v>
      </c>
      <c r="Y206" s="18">
        <v>57</v>
      </c>
      <c r="Z206" s="18">
        <v>69.8</v>
      </c>
      <c r="AA206" s="18">
        <v>73.8</v>
      </c>
      <c r="AB206" s="18">
        <v>65.2</v>
      </c>
      <c r="AC206" s="18">
        <v>73.8</v>
      </c>
      <c r="AD206" s="18">
        <v>79.9</v>
      </c>
      <c r="AE206" s="18">
        <v>67.5</v>
      </c>
      <c r="AF206" s="18">
        <v>65.8</v>
      </c>
      <c r="AG206" s="18">
        <v>68.2</v>
      </c>
      <c r="AH206" s="18">
        <v>62.7</v>
      </c>
    </row>
    <row r="207" spans="1:34" ht="16.5">
      <c r="A207" s="18" t="s">
        <v>112</v>
      </c>
      <c r="B207" s="18">
        <v>61.1</v>
      </c>
      <c r="C207" s="18">
        <v>75.4</v>
      </c>
      <c r="D207" s="18">
        <v>45.6</v>
      </c>
      <c r="E207" s="18">
        <v>59.2</v>
      </c>
      <c r="F207" s="18">
        <v>75.9</v>
      </c>
      <c r="G207" s="18">
        <v>42</v>
      </c>
      <c r="H207" s="18">
        <v>27.4</v>
      </c>
      <c r="I207" s="18">
        <v>31.8</v>
      </c>
      <c r="J207" s="18">
        <v>25.9</v>
      </c>
      <c r="K207" s="18">
        <v>64.6</v>
      </c>
      <c r="L207" s="18">
        <v>74.6</v>
      </c>
      <c r="M207" s="18">
        <v>52.5</v>
      </c>
      <c r="N207" s="18">
        <v>73.9</v>
      </c>
      <c r="O207" s="18">
        <v>89.7</v>
      </c>
      <c r="P207" s="18">
        <v>47.4</v>
      </c>
      <c r="Q207" s="18">
        <v>63.1</v>
      </c>
      <c r="R207" s="18">
        <v>74.7</v>
      </c>
      <c r="S207" s="18">
        <v>50.1</v>
      </c>
      <c r="T207" s="18">
        <v>59.2</v>
      </c>
      <c r="U207" s="18">
        <v>70.7</v>
      </c>
      <c r="V207" s="18">
        <v>44</v>
      </c>
      <c r="W207" s="18">
        <v>65.1</v>
      </c>
      <c r="X207" s="18">
        <v>77</v>
      </c>
      <c r="Y207" s="18">
        <v>52.9</v>
      </c>
      <c r="Z207" s="18">
        <v>67.4</v>
      </c>
      <c r="AA207" s="18">
        <v>74.3</v>
      </c>
      <c r="AB207" s="18">
        <v>58.1</v>
      </c>
      <c r="AC207" s="18">
        <v>74.2</v>
      </c>
      <c r="AD207" s="18">
        <v>83.9</v>
      </c>
      <c r="AE207" s="18">
        <v>61.6</v>
      </c>
      <c r="AF207" s="18">
        <v>57.8</v>
      </c>
      <c r="AG207" s="18">
        <v>61.2</v>
      </c>
      <c r="AH207" s="18">
        <v>53.2</v>
      </c>
    </row>
    <row r="208" spans="1:34" ht="16.5">
      <c r="A208" s="18" t="s">
        <v>113</v>
      </c>
      <c r="B208" s="18">
        <v>60.6</v>
      </c>
      <c r="C208" s="18">
        <v>73.1</v>
      </c>
      <c r="D208" s="18">
        <v>47.6</v>
      </c>
      <c r="E208" s="18">
        <v>57.4</v>
      </c>
      <c r="F208" s="18">
        <v>73.1</v>
      </c>
      <c r="G208" s="18">
        <v>43.2</v>
      </c>
      <c r="H208" s="18">
        <v>25.1</v>
      </c>
      <c r="I208" s="18">
        <v>29.8</v>
      </c>
      <c r="J208" s="18">
        <v>23.4</v>
      </c>
      <c r="K208" s="18">
        <v>62.4</v>
      </c>
      <c r="L208" s="18">
        <v>73.5</v>
      </c>
      <c r="M208" s="18">
        <v>51.4</v>
      </c>
      <c r="N208" s="18">
        <v>71.2</v>
      </c>
      <c r="O208" s="18">
        <v>85.7</v>
      </c>
      <c r="P208" s="18">
        <v>52</v>
      </c>
      <c r="Q208" s="18">
        <v>63</v>
      </c>
      <c r="R208" s="18">
        <v>73.1</v>
      </c>
      <c r="S208" s="18">
        <v>51.7</v>
      </c>
      <c r="T208" s="18">
        <v>52.4</v>
      </c>
      <c r="U208" s="18">
        <v>61.5</v>
      </c>
      <c r="V208" s="18">
        <v>41.2</v>
      </c>
      <c r="W208" s="18">
        <v>67.1</v>
      </c>
      <c r="X208" s="18">
        <v>77.9</v>
      </c>
      <c r="Y208" s="18">
        <v>55.5</v>
      </c>
      <c r="Z208" s="18">
        <v>67.3</v>
      </c>
      <c r="AA208" s="18">
        <v>73.2</v>
      </c>
      <c r="AB208" s="18">
        <v>59</v>
      </c>
      <c r="AC208" s="18">
        <v>73</v>
      </c>
      <c r="AD208" s="18">
        <v>80.2</v>
      </c>
      <c r="AE208" s="18">
        <v>63.3</v>
      </c>
      <c r="AF208" s="18">
        <v>58.9</v>
      </c>
      <c r="AG208" s="18">
        <v>63.4</v>
      </c>
      <c r="AH208" s="18">
        <v>52.3</v>
      </c>
    </row>
    <row r="209" spans="1:34" ht="16.5">
      <c r="A209" s="18" t="s">
        <v>114</v>
      </c>
      <c r="B209" s="18">
        <v>59.3</v>
      </c>
      <c r="C209" s="18">
        <v>71.6</v>
      </c>
      <c r="D209" s="18">
        <v>46.7</v>
      </c>
      <c r="E209" s="18">
        <v>53.5</v>
      </c>
      <c r="F209" s="18">
        <v>69.1</v>
      </c>
      <c r="G209" s="18">
        <v>39</v>
      </c>
      <c r="H209" s="18">
        <v>23.8</v>
      </c>
      <c r="I209" s="18">
        <v>27</v>
      </c>
      <c r="J209" s="18">
        <v>22.5</v>
      </c>
      <c r="K209" s="18">
        <v>56.8</v>
      </c>
      <c r="L209" s="18">
        <v>67.7</v>
      </c>
      <c r="M209" s="18">
        <v>45.3</v>
      </c>
      <c r="N209" s="18">
        <v>68.3</v>
      </c>
      <c r="O209" s="18">
        <v>84.1</v>
      </c>
      <c r="P209" s="18">
        <v>47.6</v>
      </c>
      <c r="Q209" s="18">
        <v>63.9</v>
      </c>
      <c r="R209" s="18">
        <v>75.2</v>
      </c>
      <c r="S209" s="18">
        <v>52.3</v>
      </c>
      <c r="T209" s="18">
        <v>52.2</v>
      </c>
      <c r="U209" s="18">
        <v>60.2</v>
      </c>
      <c r="V209" s="18">
        <v>42.7</v>
      </c>
      <c r="W209" s="18">
        <v>66.9</v>
      </c>
      <c r="X209" s="18">
        <v>79.4</v>
      </c>
      <c r="Y209" s="18">
        <v>54.6</v>
      </c>
      <c r="Z209" s="18">
        <v>67.5</v>
      </c>
      <c r="AA209" s="18">
        <v>71.3</v>
      </c>
      <c r="AB209" s="18">
        <v>62.3</v>
      </c>
      <c r="AC209" s="18">
        <v>73.5</v>
      </c>
      <c r="AD209" s="18">
        <v>78.4</v>
      </c>
      <c r="AE209" s="18">
        <v>67.4</v>
      </c>
      <c r="AF209" s="18">
        <v>57.3</v>
      </c>
      <c r="AG209" s="18">
        <v>60.3</v>
      </c>
      <c r="AH209" s="18">
        <v>52.7</v>
      </c>
    </row>
    <row r="210" spans="1:34" ht="16.5">
      <c r="A210" s="18" t="s">
        <v>115</v>
      </c>
      <c r="B210" s="18">
        <v>54.9</v>
      </c>
      <c r="C210" s="18">
        <v>69.4</v>
      </c>
      <c r="D210" s="18">
        <v>39.9</v>
      </c>
      <c r="E210" s="18">
        <v>49.6</v>
      </c>
      <c r="F210" s="18">
        <v>67.5</v>
      </c>
      <c r="G210" s="18">
        <v>32.5</v>
      </c>
      <c r="H210" s="18">
        <v>17.1</v>
      </c>
      <c r="I210" s="18">
        <v>23.8</v>
      </c>
      <c r="J210" s="18">
        <v>14.5</v>
      </c>
      <c r="K210" s="18">
        <v>53</v>
      </c>
      <c r="L210" s="18">
        <v>66.5</v>
      </c>
      <c r="M210" s="18">
        <v>38.7</v>
      </c>
      <c r="N210" s="18">
        <v>63.4</v>
      </c>
      <c r="O210" s="18">
        <v>80.7</v>
      </c>
      <c r="P210" s="18">
        <v>40.4</v>
      </c>
      <c r="Q210" s="18">
        <v>60.4</v>
      </c>
      <c r="R210" s="18">
        <v>73.3</v>
      </c>
      <c r="S210" s="18">
        <v>45.7</v>
      </c>
      <c r="T210" s="18">
        <v>55.5</v>
      </c>
      <c r="U210" s="18">
        <v>68.4</v>
      </c>
      <c r="V210" s="18">
        <v>37.6</v>
      </c>
      <c r="W210" s="18">
        <v>62.3</v>
      </c>
      <c r="X210" s="18">
        <v>75.5</v>
      </c>
      <c r="Y210" s="18">
        <v>48.5</v>
      </c>
      <c r="Z210" s="18">
        <v>62</v>
      </c>
      <c r="AA210" s="18">
        <v>66.7</v>
      </c>
      <c r="AB210" s="18">
        <v>56.4</v>
      </c>
      <c r="AC210" s="18">
        <v>66.7</v>
      </c>
      <c r="AD210" s="18">
        <v>72.6</v>
      </c>
      <c r="AE210" s="18">
        <v>60.3</v>
      </c>
      <c r="AF210" s="18">
        <v>55.5</v>
      </c>
      <c r="AG210" s="18">
        <v>59.3</v>
      </c>
      <c r="AH210" s="18">
        <v>50.5</v>
      </c>
    </row>
    <row r="211" spans="1:34" ht="16.5">
      <c r="A211" s="18" t="s">
        <v>116</v>
      </c>
      <c r="B211" s="18">
        <v>49.7</v>
      </c>
      <c r="C211" s="18">
        <v>63.4</v>
      </c>
      <c r="D211" s="18">
        <v>35.9</v>
      </c>
      <c r="E211" s="18">
        <v>35.8</v>
      </c>
      <c r="F211" s="18">
        <v>54.8</v>
      </c>
      <c r="G211" s="18">
        <v>19.5</v>
      </c>
      <c r="H211" s="18">
        <v>5.6</v>
      </c>
      <c r="I211" s="18">
        <v>17.8</v>
      </c>
      <c r="J211" s="18">
        <v>3.3</v>
      </c>
      <c r="K211" s="18">
        <v>35.5</v>
      </c>
      <c r="L211" s="18">
        <v>47.6</v>
      </c>
      <c r="M211" s="18">
        <v>22.9</v>
      </c>
      <c r="N211" s="18">
        <v>54.5</v>
      </c>
      <c r="O211" s="18">
        <v>70.7</v>
      </c>
      <c r="P211" s="18">
        <v>33.1</v>
      </c>
      <c r="Q211" s="18">
        <v>61.7</v>
      </c>
      <c r="R211" s="18">
        <v>69.6</v>
      </c>
      <c r="S211" s="18">
        <v>53.1</v>
      </c>
      <c r="T211" s="18">
        <v>51.6</v>
      </c>
      <c r="U211" s="18">
        <v>58.4</v>
      </c>
      <c r="V211" s="18">
        <v>46.4</v>
      </c>
      <c r="W211" s="18">
        <v>69</v>
      </c>
      <c r="X211" s="18">
        <v>75.9</v>
      </c>
      <c r="Y211" s="18">
        <v>59.6</v>
      </c>
      <c r="Z211" s="18">
        <v>70.3</v>
      </c>
      <c r="AA211" s="18">
        <v>73.5</v>
      </c>
      <c r="AB211" s="18">
        <v>65.5</v>
      </c>
      <c r="AC211" s="18">
        <v>80.5</v>
      </c>
      <c r="AD211" s="18">
        <v>83.6</v>
      </c>
      <c r="AE211" s="18">
        <v>75.4</v>
      </c>
      <c r="AF211" s="18">
        <v>60.2</v>
      </c>
      <c r="AG211" s="18">
        <v>62.7</v>
      </c>
      <c r="AH211" s="18">
        <v>56.7</v>
      </c>
    </row>
    <row r="212" spans="1:34" ht="16.5">
      <c r="A212" s="18" t="s">
        <v>117</v>
      </c>
      <c r="B212" s="18">
        <v>57.6</v>
      </c>
      <c r="C212" s="18">
        <v>69.7</v>
      </c>
      <c r="D212" s="18">
        <v>44.3</v>
      </c>
      <c r="E212" s="18">
        <v>52.8</v>
      </c>
      <c r="F212" s="18">
        <v>68.6</v>
      </c>
      <c r="G212" s="18">
        <v>36.1</v>
      </c>
      <c r="H212" s="18">
        <v>18.4</v>
      </c>
      <c r="I212" s="18">
        <v>24</v>
      </c>
      <c r="J212" s="18">
        <v>15.2</v>
      </c>
      <c r="K212" s="18">
        <v>54.3</v>
      </c>
      <c r="L212" s="18">
        <v>67.8</v>
      </c>
      <c r="M212" s="18">
        <v>40.5</v>
      </c>
      <c r="N212" s="18">
        <v>67.3</v>
      </c>
      <c r="O212" s="18">
        <v>83.1</v>
      </c>
      <c r="P212" s="18">
        <v>44.2</v>
      </c>
      <c r="Q212" s="18">
        <v>63.3</v>
      </c>
      <c r="R212" s="18">
        <v>71.4</v>
      </c>
      <c r="S212" s="18">
        <v>53.9</v>
      </c>
      <c r="T212" s="18">
        <v>56.2</v>
      </c>
      <c r="U212" s="18">
        <v>64.6</v>
      </c>
      <c r="V212" s="18">
        <v>45.8</v>
      </c>
      <c r="W212" s="18">
        <v>65.7</v>
      </c>
      <c r="X212" s="18">
        <v>73.7</v>
      </c>
      <c r="Y212" s="18">
        <v>56.5</v>
      </c>
      <c r="Z212" s="18">
        <v>66.9</v>
      </c>
      <c r="AA212" s="18">
        <v>70.8</v>
      </c>
      <c r="AB212" s="18">
        <v>62.3</v>
      </c>
      <c r="AC212" s="18">
        <v>71</v>
      </c>
      <c r="AD212" s="18">
        <v>76.3</v>
      </c>
      <c r="AE212" s="18">
        <v>64.9</v>
      </c>
      <c r="AF212" s="18">
        <v>60.6</v>
      </c>
      <c r="AG212" s="18">
        <v>62.5</v>
      </c>
      <c r="AH212" s="18">
        <v>58.4</v>
      </c>
    </row>
    <row r="213" spans="1:34" ht="16.5">
      <c r="A213" s="18" t="s">
        <v>118</v>
      </c>
      <c r="B213" s="18">
        <v>59</v>
      </c>
      <c r="C213" s="18">
        <v>72.4</v>
      </c>
      <c r="D213" s="18">
        <v>44.1</v>
      </c>
      <c r="E213" s="18">
        <v>56.6</v>
      </c>
      <c r="F213" s="18">
        <v>72.6</v>
      </c>
      <c r="G213" s="18">
        <v>39.4</v>
      </c>
      <c r="H213" s="18">
        <v>22.9</v>
      </c>
      <c r="I213" s="18">
        <v>28.1</v>
      </c>
      <c r="J213" s="18">
        <v>20</v>
      </c>
      <c r="K213" s="18">
        <v>58.9</v>
      </c>
      <c r="L213" s="18">
        <v>72</v>
      </c>
      <c r="M213" s="18">
        <v>44.6</v>
      </c>
      <c r="N213" s="18">
        <v>68.8</v>
      </c>
      <c r="O213" s="18">
        <v>85.3</v>
      </c>
      <c r="P213" s="18">
        <v>44.8</v>
      </c>
      <c r="Q213" s="18">
        <v>63.3</v>
      </c>
      <c r="R213" s="18">
        <v>72.6</v>
      </c>
      <c r="S213" s="18">
        <v>52.4</v>
      </c>
      <c r="T213" s="18">
        <v>59.1</v>
      </c>
      <c r="U213" s="18">
        <v>71.7</v>
      </c>
      <c r="V213" s="18">
        <v>41.6</v>
      </c>
      <c r="W213" s="18">
        <v>65.3</v>
      </c>
      <c r="X213" s="18">
        <v>73</v>
      </c>
      <c r="Y213" s="18">
        <v>56.9</v>
      </c>
      <c r="Z213" s="18">
        <v>63.9</v>
      </c>
      <c r="AA213" s="18">
        <v>70.4</v>
      </c>
      <c r="AB213" s="18">
        <v>55.7</v>
      </c>
      <c r="AC213" s="18">
        <v>64.5</v>
      </c>
      <c r="AD213" s="18">
        <v>70.8</v>
      </c>
      <c r="AE213" s="18">
        <v>55.8</v>
      </c>
      <c r="AF213" s="18">
        <v>62.9</v>
      </c>
      <c r="AG213" s="18">
        <v>69.5</v>
      </c>
      <c r="AH213" s="18">
        <v>55.6</v>
      </c>
    </row>
    <row r="214" spans="1:34" ht="16.5">
      <c r="A214" s="18" t="s">
        <v>119</v>
      </c>
      <c r="B214" s="18">
        <v>56.6</v>
      </c>
      <c r="C214" s="18">
        <v>67.8</v>
      </c>
      <c r="D214" s="18">
        <v>44.4</v>
      </c>
      <c r="E214" s="18">
        <v>49.5</v>
      </c>
      <c r="F214" s="18">
        <v>65.2</v>
      </c>
      <c r="G214" s="18">
        <v>33.3</v>
      </c>
      <c r="H214" s="18">
        <v>14.8</v>
      </c>
      <c r="I214" s="18">
        <v>20.9</v>
      </c>
      <c r="J214" s="18">
        <v>11.1</v>
      </c>
      <c r="K214" s="18">
        <v>50.4</v>
      </c>
      <c r="L214" s="18">
        <v>64</v>
      </c>
      <c r="M214" s="18">
        <v>37.2</v>
      </c>
      <c r="N214" s="18">
        <v>66</v>
      </c>
      <c r="O214" s="18">
        <v>81.1</v>
      </c>
      <c r="P214" s="18">
        <v>43.6</v>
      </c>
      <c r="Q214" s="18">
        <v>63.3</v>
      </c>
      <c r="R214" s="18">
        <v>70.6</v>
      </c>
      <c r="S214" s="18">
        <v>54.8</v>
      </c>
      <c r="T214" s="18">
        <v>53.4</v>
      </c>
      <c r="U214" s="18">
        <v>57.3</v>
      </c>
      <c r="V214" s="18">
        <v>49.2</v>
      </c>
      <c r="W214" s="18">
        <v>65.9</v>
      </c>
      <c r="X214" s="18">
        <v>74.1</v>
      </c>
      <c r="Y214" s="18">
        <v>56.3</v>
      </c>
      <c r="Z214" s="18">
        <v>68</v>
      </c>
      <c r="AA214" s="18">
        <v>71</v>
      </c>
      <c r="AB214" s="18">
        <v>64.7</v>
      </c>
      <c r="AC214" s="18">
        <v>73.7</v>
      </c>
      <c r="AD214" s="18">
        <v>78.8</v>
      </c>
      <c r="AE214" s="18">
        <v>68.1</v>
      </c>
      <c r="AF214" s="18">
        <v>59.8</v>
      </c>
      <c r="AG214" s="18">
        <v>60.1</v>
      </c>
      <c r="AH214" s="18">
        <v>59.4</v>
      </c>
    </row>
    <row r="215" ht="16.5">
      <c r="A215" s="13"/>
    </row>
    <row r="216" ht="25.5">
      <c r="A216" s="19" t="s">
        <v>89</v>
      </c>
    </row>
    <row r="217" ht="16.5">
      <c r="A217" s="43"/>
    </row>
    <row r="218" ht="16.5">
      <c r="A218" s="20" t="s">
        <v>125</v>
      </c>
    </row>
    <row r="219" ht="16.5">
      <c r="A219" s="16" t="s">
        <v>263</v>
      </c>
    </row>
    <row r="220" spans="1:34" ht="16.5">
      <c r="A220" s="215" t="s">
        <v>91</v>
      </c>
      <c r="B220" s="226" t="s">
        <v>42</v>
      </c>
      <c r="C220" s="227"/>
      <c r="D220" s="228"/>
      <c r="E220" s="226" t="s">
        <v>43</v>
      </c>
      <c r="F220" s="227"/>
      <c r="G220" s="227"/>
      <c r="H220" s="227"/>
      <c r="I220" s="227"/>
      <c r="J220" s="227"/>
      <c r="K220" s="227"/>
      <c r="L220" s="227"/>
      <c r="M220" s="227"/>
      <c r="N220" s="227"/>
      <c r="O220" s="227"/>
      <c r="P220" s="228"/>
      <c r="Q220" s="226" t="s">
        <v>44</v>
      </c>
      <c r="R220" s="227"/>
      <c r="S220" s="227"/>
      <c r="T220" s="227"/>
      <c r="U220" s="227"/>
      <c r="V220" s="227"/>
      <c r="W220" s="227"/>
      <c r="X220" s="227"/>
      <c r="Y220" s="228"/>
      <c r="Z220" s="226" t="s">
        <v>45</v>
      </c>
      <c r="AA220" s="227"/>
      <c r="AB220" s="227"/>
      <c r="AC220" s="227"/>
      <c r="AD220" s="227"/>
      <c r="AE220" s="227"/>
      <c r="AF220" s="227"/>
      <c r="AG220" s="227"/>
      <c r="AH220" s="228"/>
    </row>
    <row r="221" spans="1:34" ht="16.5">
      <c r="A221" s="229"/>
      <c r="B221" s="215" t="s">
        <v>39</v>
      </c>
      <c r="C221" s="215" t="s">
        <v>7</v>
      </c>
      <c r="D221" s="215" t="s">
        <v>8</v>
      </c>
      <c r="E221" s="215" t="s">
        <v>39</v>
      </c>
      <c r="F221" s="215" t="s">
        <v>7</v>
      </c>
      <c r="G221" s="215" t="s">
        <v>8</v>
      </c>
      <c r="H221" s="226" t="s">
        <v>46</v>
      </c>
      <c r="I221" s="227"/>
      <c r="J221" s="228"/>
      <c r="K221" s="226" t="s">
        <v>47</v>
      </c>
      <c r="L221" s="227"/>
      <c r="M221" s="228"/>
      <c r="N221" s="226" t="s">
        <v>48</v>
      </c>
      <c r="O221" s="227"/>
      <c r="P221" s="228"/>
      <c r="Q221" s="215" t="s">
        <v>39</v>
      </c>
      <c r="R221" s="215" t="s">
        <v>7</v>
      </c>
      <c r="S221" s="215" t="s">
        <v>8</v>
      </c>
      <c r="T221" s="226" t="s">
        <v>49</v>
      </c>
      <c r="U221" s="227"/>
      <c r="V221" s="228"/>
      <c r="W221" s="226" t="s">
        <v>50</v>
      </c>
      <c r="X221" s="227"/>
      <c r="Y221" s="228"/>
      <c r="Z221" s="215" t="s">
        <v>39</v>
      </c>
      <c r="AA221" s="215" t="s">
        <v>7</v>
      </c>
      <c r="AB221" s="215" t="s">
        <v>8</v>
      </c>
      <c r="AC221" s="226" t="s">
        <v>51</v>
      </c>
      <c r="AD221" s="227"/>
      <c r="AE221" s="228"/>
      <c r="AF221" s="226" t="s">
        <v>52</v>
      </c>
      <c r="AG221" s="227"/>
      <c r="AH221" s="228"/>
    </row>
    <row r="222" spans="1:34" ht="16.5">
      <c r="A222" s="216"/>
      <c r="B222" s="216"/>
      <c r="C222" s="216"/>
      <c r="D222" s="216"/>
      <c r="E222" s="216"/>
      <c r="F222" s="216"/>
      <c r="G222" s="216"/>
      <c r="H222" s="21" t="s">
        <v>39</v>
      </c>
      <c r="I222" s="21" t="s">
        <v>7</v>
      </c>
      <c r="J222" s="21" t="s">
        <v>8</v>
      </c>
      <c r="K222" s="21" t="s">
        <v>39</v>
      </c>
      <c r="L222" s="21" t="s">
        <v>7</v>
      </c>
      <c r="M222" s="21" t="s">
        <v>8</v>
      </c>
      <c r="N222" s="21" t="s">
        <v>39</v>
      </c>
      <c r="O222" s="21" t="s">
        <v>7</v>
      </c>
      <c r="P222" s="21" t="s">
        <v>8</v>
      </c>
      <c r="Q222" s="216"/>
      <c r="R222" s="216"/>
      <c r="S222" s="216"/>
      <c r="T222" s="21" t="s">
        <v>39</v>
      </c>
      <c r="U222" s="21" t="s">
        <v>7</v>
      </c>
      <c r="V222" s="21" t="s">
        <v>8</v>
      </c>
      <c r="W222" s="21" t="s">
        <v>39</v>
      </c>
      <c r="X222" s="21" t="s">
        <v>7</v>
      </c>
      <c r="Y222" s="21" t="s">
        <v>8</v>
      </c>
      <c r="Z222" s="216"/>
      <c r="AA222" s="216"/>
      <c r="AB222" s="216"/>
      <c r="AC222" s="21" t="s">
        <v>39</v>
      </c>
      <c r="AD222" s="21" t="s">
        <v>7</v>
      </c>
      <c r="AE222" s="21" t="s">
        <v>8</v>
      </c>
      <c r="AF222" s="21" t="s">
        <v>39</v>
      </c>
      <c r="AG222" s="21" t="s">
        <v>7</v>
      </c>
      <c r="AH222" s="21" t="s">
        <v>8</v>
      </c>
    </row>
    <row r="223" spans="1:34" ht="16.5">
      <c r="A223" s="18" t="s">
        <v>92</v>
      </c>
      <c r="B223" s="18">
        <v>57.93</v>
      </c>
      <c r="C223" s="18">
        <v>69.93</v>
      </c>
      <c r="D223" s="18">
        <v>46.03</v>
      </c>
      <c r="E223" s="18">
        <v>50.26</v>
      </c>
      <c r="F223" s="18">
        <v>67.71</v>
      </c>
      <c r="G223" s="18">
        <v>34.62</v>
      </c>
      <c r="H223" s="18">
        <v>16.93</v>
      </c>
      <c r="I223" s="18">
        <v>24.03</v>
      </c>
      <c r="J223" s="18">
        <v>13.97</v>
      </c>
      <c r="K223" s="18">
        <v>49.44</v>
      </c>
      <c r="L223" s="18">
        <v>64.19</v>
      </c>
      <c r="M223" s="18">
        <v>36.77</v>
      </c>
      <c r="N223" s="18">
        <v>64.71</v>
      </c>
      <c r="O223" s="18">
        <v>80.44</v>
      </c>
      <c r="P223" s="18">
        <v>44.9</v>
      </c>
      <c r="Q223" s="18">
        <v>61.36</v>
      </c>
      <c r="R223" s="18">
        <v>71.21</v>
      </c>
      <c r="S223" s="18">
        <v>51.5</v>
      </c>
      <c r="T223" s="18">
        <v>52.69</v>
      </c>
      <c r="U223" s="18">
        <v>63.47</v>
      </c>
      <c r="V223" s="18">
        <v>39.79</v>
      </c>
      <c r="W223" s="18">
        <v>65.19</v>
      </c>
      <c r="X223" s="18">
        <v>75.07</v>
      </c>
      <c r="Y223" s="18">
        <v>56.02</v>
      </c>
      <c r="Z223" s="18">
        <v>67.98</v>
      </c>
      <c r="AA223" s="18">
        <v>71.96</v>
      </c>
      <c r="AB223" s="18">
        <v>63.21</v>
      </c>
      <c r="AC223" s="18">
        <v>72.89</v>
      </c>
      <c r="AD223" s="18">
        <v>78.54</v>
      </c>
      <c r="AE223" s="18">
        <v>66.68</v>
      </c>
      <c r="AF223" s="18">
        <v>62.44</v>
      </c>
      <c r="AG223" s="18">
        <v>65.13</v>
      </c>
      <c r="AH223" s="18">
        <v>58.9</v>
      </c>
    </row>
    <row r="224" spans="1:34" ht="16.5">
      <c r="A224" s="18" t="s">
        <v>93</v>
      </c>
      <c r="B224" s="18">
        <v>57.9</v>
      </c>
      <c r="C224" s="18">
        <v>68.8</v>
      </c>
      <c r="D224" s="18">
        <v>47.4</v>
      </c>
      <c r="E224" s="18">
        <v>48</v>
      </c>
      <c r="F224" s="18">
        <v>65.3</v>
      </c>
      <c r="G224" s="18">
        <v>33.1</v>
      </c>
      <c r="H224" s="18">
        <v>12.4</v>
      </c>
      <c r="I224" s="18">
        <v>20</v>
      </c>
      <c r="J224" s="18">
        <v>9</v>
      </c>
      <c r="K224" s="18">
        <v>45</v>
      </c>
      <c r="L224" s="18">
        <v>60.5</v>
      </c>
      <c r="M224" s="18">
        <v>33.4</v>
      </c>
      <c r="N224" s="18">
        <v>62.5</v>
      </c>
      <c r="O224" s="18">
        <v>77.8</v>
      </c>
      <c r="P224" s="18">
        <v>44.2</v>
      </c>
      <c r="Q224" s="18">
        <v>60.7</v>
      </c>
      <c r="R224" s="18">
        <v>69.5</v>
      </c>
      <c r="S224" s="18">
        <v>52.4</v>
      </c>
      <c r="T224" s="18">
        <v>52</v>
      </c>
      <c r="U224" s="18">
        <v>62.6</v>
      </c>
      <c r="V224" s="18">
        <v>39.6</v>
      </c>
      <c r="W224" s="18">
        <v>65.4</v>
      </c>
      <c r="X224" s="18">
        <v>74</v>
      </c>
      <c r="Y224" s="18">
        <v>58.2</v>
      </c>
      <c r="Z224" s="18">
        <v>68.8</v>
      </c>
      <c r="AA224" s="18">
        <v>72.3</v>
      </c>
      <c r="AB224" s="18">
        <v>64.7</v>
      </c>
      <c r="AC224" s="18">
        <v>73.1</v>
      </c>
      <c r="AD224" s="18">
        <v>78</v>
      </c>
      <c r="AE224" s="18">
        <v>67.8</v>
      </c>
      <c r="AF224" s="18">
        <v>64.6</v>
      </c>
      <c r="AG224" s="18">
        <v>67.1</v>
      </c>
      <c r="AH224" s="18">
        <v>61.3</v>
      </c>
    </row>
    <row r="225" spans="1:34" ht="16.5">
      <c r="A225" s="18" t="s">
        <v>94</v>
      </c>
      <c r="B225" s="18">
        <v>56.3</v>
      </c>
      <c r="C225" s="18">
        <v>65.8</v>
      </c>
      <c r="D225" s="18">
        <v>47.4</v>
      </c>
      <c r="E225" s="18">
        <v>38.5</v>
      </c>
      <c r="F225" s="18">
        <v>55.5</v>
      </c>
      <c r="G225" s="18">
        <v>26.6</v>
      </c>
      <c r="H225" s="18">
        <v>8.1</v>
      </c>
      <c r="I225" s="18">
        <v>11.7</v>
      </c>
      <c r="J225" s="18">
        <v>6.9</v>
      </c>
      <c r="K225" s="18">
        <v>36</v>
      </c>
      <c r="L225" s="18">
        <v>51.2</v>
      </c>
      <c r="M225" s="18">
        <v>27</v>
      </c>
      <c r="N225" s="18">
        <v>49.8</v>
      </c>
      <c r="O225" s="18">
        <v>65.2</v>
      </c>
      <c r="P225" s="18">
        <v>34.3</v>
      </c>
      <c r="Q225" s="18">
        <v>55.9</v>
      </c>
      <c r="R225" s="18">
        <v>64.4</v>
      </c>
      <c r="S225" s="18">
        <v>48.5</v>
      </c>
      <c r="T225" s="18">
        <v>45.9</v>
      </c>
      <c r="U225" s="18">
        <v>57.2</v>
      </c>
      <c r="V225" s="18">
        <v>34</v>
      </c>
      <c r="W225" s="18">
        <v>64.5</v>
      </c>
      <c r="X225" s="18">
        <v>71.9</v>
      </c>
      <c r="Y225" s="18">
        <v>59</v>
      </c>
      <c r="Z225" s="18">
        <v>68.4</v>
      </c>
      <c r="AA225" s="18">
        <v>72.1</v>
      </c>
      <c r="AB225" s="18">
        <v>64</v>
      </c>
      <c r="AC225" s="18">
        <v>71.9</v>
      </c>
      <c r="AD225" s="18">
        <v>77</v>
      </c>
      <c r="AE225" s="18">
        <v>66.6</v>
      </c>
      <c r="AF225" s="18">
        <v>65.9</v>
      </c>
      <c r="AG225" s="18">
        <v>69.1</v>
      </c>
      <c r="AH225" s="18">
        <v>62</v>
      </c>
    </row>
    <row r="226" spans="1:34" ht="16.5">
      <c r="A226" s="18" t="s">
        <v>95</v>
      </c>
      <c r="B226" s="18">
        <v>56.2</v>
      </c>
      <c r="C226" s="18">
        <v>70.4</v>
      </c>
      <c r="D226" s="18">
        <v>42.1</v>
      </c>
      <c r="E226" s="18">
        <v>43.9</v>
      </c>
      <c r="F226" s="18">
        <v>63.6</v>
      </c>
      <c r="G226" s="18">
        <v>25.8</v>
      </c>
      <c r="H226" s="18">
        <v>8.5</v>
      </c>
      <c r="I226" s="18">
        <v>13.9</v>
      </c>
      <c r="J226" s="18">
        <v>5.7</v>
      </c>
      <c r="K226" s="18">
        <v>37</v>
      </c>
      <c r="L226" s="18">
        <v>54.1</v>
      </c>
      <c r="M226" s="18">
        <v>23.2</v>
      </c>
      <c r="N226" s="18">
        <v>63.9</v>
      </c>
      <c r="O226" s="18">
        <v>82.6</v>
      </c>
      <c r="P226" s="18">
        <v>39.9</v>
      </c>
      <c r="Q226" s="18">
        <v>63.7</v>
      </c>
      <c r="R226" s="18">
        <v>77.2</v>
      </c>
      <c r="S226" s="18">
        <v>50.8</v>
      </c>
      <c r="T226" s="18">
        <v>54.7</v>
      </c>
      <c r="U226" s="18">
        <v>66.7</v>
      </c>
      <c r="V226" s="18">
        <v>42.6</v>
      </c>
      <c r="W226" s="18">
        <v>67.4</v>
      </c>
      <c r="X226" s="18">
        <v>81.5</v>
      </c>
      <c r="Y226" s="18">
        <v>54</v>
      </c>
      <c r="Z226" s="18">
        <v>69.5</v>
      </c>
      <c r="AA226" s="18">
        <v>72.3</v>
      </c>
      <c r="AB226" s="18">
        <v>65.9</v>
      </c>
      <c r="AC226" s="18">
        <v>74.4</v>
      </c>
      <c r="AD226" s="18">
        <v>80.5</v>
      </c>
      <c r="AE226" s="18">
        <v>66.5</v>
      </c>
      <c r="AF226" s="18">
        <v>63.8</v>
      </c>
      <c r="AG226" s="18">
        <v>62.8</v>
      </c>
      <c r="AH226" s="18">
        <v>65.1</v>
      </c>
    </row>
    <row r="227" spans="1:34" ht="16.5">
      <c r="A227" s="18" t="s">
        <v>96</v>
      </c>
      <c r="B227" s="18">
        <v>60.4</v>
      </c>
      <c r="C227" s="18">
        <v>67.7</v>
      </c>
      <c r="D227" s="18">
        <v>53.2</v>
      </c>
      <c r="E227" s="18">
        <v>49.8</v>
      </c>
      <c r="F227" s="18">
        <v>62.3</v>
      </c>
      <c r="G227" s="18">
        <v>38.7</v>
      </c>
      <c r="H227" s="18">
        <v>15.1</v>
      </c>
      <c r="I227" s="18">
        <v>19.2</v>
      </c>
      <c r="J227" s="18">
        <v>12.9</v>
      </c>
      <c r="K227" s="18">
        <v>49</v>
      </c>
      <c r="L227" s="18">
        <v>57.5</v>
      </c>
      <c r="M227" s="18">
        <v>42.6</v>
      </c>
      <c r="N227" s="18">
        <v>66</v>
      </c>
      <c r="O227" s="18">
        <v>78.2</v>
      </c>
      <c r="P227" s="18">
        <v>49.5</v>
      </c>
      <c r="Q227" s="18">
        <v>64.3</v>
      </c>
      <c r="R227" s="18">
        <v>68.6</v>
      </c>
      <c r="S227" s="18">
        <v>60.4</v>
      </c>
      <c r="T227" s="18">
        <v>53.3</v>
      </c>
      <c r="U227" s="18">
        <v>58.8</v>
      </c>
      <c r="V227" s="18">
        <v>47.8</v>
      </c>
      <c r="W227" s="18">
        <v>69</v>
      </c>
      <c r="X227" s="18">
        <v>73.1</v>
      </c>
      <c r="Y227" s="18">
        <v>65.4</v>
      </c>
      <c r="Z227" s="18">
        <v>71.9</v>
      </c>
      <c r="AA227" s="18">
        <v>73.7</v>
      </c>
      <c r="AB227" s="18">
        <v>69.5</v>
      </c>
      <c r="AC227" s="18">
        <v>77.2</v>
      </c>
      <c r="AD227" s="18">
        <v>79.6</v>
      </c>
      <c r="AE227" s="18">
        <v>74.7</v>
      </c>
      <c r="AF227" s="18">
        <v>66.5</v>
      </c>
      <c r="AG227" s="18">
        <v>68.8</v>
      </c>
      <c r="AH227" s="18">
        <v>63.2</v>
      </c>
    </row>
    <row r="228" spans="1:34" ht="16.5">
      <c r="A228" s="18" t="s">
        <v>97</v>
      </c>
      <c r="B228" s="18">
        <v>59.1</v>
      </c>
      <c r="C228" s="18">
        <v>70.8</v>
      </c>
      <c r="D228" s="18">
        <v>47.8</v>
      </c>
      <c r="E228" s="18">
        <v>52.1</v>
      </c>
      <c r="F228" s="18">
        <v>70.3</v>
      </c>
      <c r="G228" s="18">
        <v>35.7</v>
      </c>
      <c r="H228" s="18">
        <v>15</v>
      </c>
      <c r="I228" s="18">
        <v>24</v>
      </c>
      <c r="J228" s="18">
        <v>10.7</v>
      </c>
      <c r="K228" s="18">
        <v>49</v>
      </c>
      <c r="L228" s="18">
        <v>65.8</v>
      </c>
      <c r="M228" s="18">
        <v>36.2</v>
      </c>
      <c r="N228" s="18">
        <v>66.1</v>
      </c>
      <c r="O228" s="18">
        <v>81.8</v>
      </c>
      <c r="P228" s="18">
        <v>45.8</v>
      </c>
      <c r="Q228" s="18">
        <v>61.7</v>
      </c>
      <c r="R228" s="18">
        <v>71.1</v>
      </c>
      <c r="S228" s="18">
        <v>52.9</v>
      </c>
      <c r="T228" s="18">
        <v>55.4</v>
      </c>
      <c r="U228" s="18">
        <v>66.4</v>
      </c>
      <c r="V228" s="18">
        <v>41.7</v>
      </c>
      <c r="W228" s="18">
        <v>65.1</v>
      </c>
      <c r="X228" s="18">
        <v>74.1</v>
      </c>
      <c r="Y228" s="18">
        <v>57.7</v>
      </c>
      <c r="Z228" s="18">
        <v>68.4</v>
      </c>
      <c r="AA228" s="18">
        <v>71.2</v>
      </c>
      <c r="AB228" s="18">
        <v>65.1</v>
      </c>
      <c r="AC228" s="18">
        <v>72.7</v>
      </c>
      <c r="AD228" s="18">
        <v>76.6</v>
      </c>
      <c r="AE228" s="18">
        <v>68.5</v>
      </c>
      <c r="AF228" s="18">
        <v>63.2</v>
      </c>
      <c r="AG228" s="18">
        <v>65.1</v>
      </c>
      <c r="AH228" s="18">
        <v>60.7</v>
      </c>
    </row>
    <row r="229" spans="1:34" ht="16.5">
      <c r="A229" s="18" t="s">
        <v>98</v>
      </c>
      <c r="B229" s="18">
        <v>57.8</v>
      </c>
      <c r="C229" s="18">
        <v>71.4</v>
      </c>
      <c r="D229" s="18">
        <v>43.8</v>
      </c>
      <c r="E229" s="18">
        <v>52.4</v>
      </c>
      <c r="F229" s="18">
        <v>70.7</v>
      </c>
      <c r="G229" s="18">
        <v>34.8</v>
      </c>
      <c r="H229" s="18">
        <v>19.2</v>
      </c>
      <c r="I229" s="18">
        <v>32.8</v>
      </c>
      <c r="J229" s="18">
        <v>12.5</v>
      </c>
      <c r="K229" s="18">
        <v>51</v>
      </c>
      <c r="L229" s="18">
        <v>66</v>
      </c>
      <c r="M229" s="18">
        <v>36.4</v>
      </c>
      <c r="N229" s="18">
        <v>69.4</v>
      </c>
      <c r="O229" s="18">
        <v>85.6</v>
      </c>
      <c r="P229" s="18">
        <v>48.9</v>
      </c>
      <c r="Q229" s="18">
        <v>63.8</v>
      </c>
      <c r="R229" s="18">
        <v>72.4</v>
      </c>
      <c r="S229" s="18">
        <v>54.6</v>
      </c>
      <c r="T229" s="18">
        <v>54.4</v>
      </c>
      <c r="U229" s="18">
        <v>63.1</v>
      </c>
      <c r="V229" s="18">
        <v>41</v>
      </c>
      <c r="W229" s="18">
        <v>66.1</v>
      </c>
      <c r="X229" s="18">
        <v>75.2</v>
      </c>
      <c r="Y229" s="18">
        <v>57.3</v>
      </c>
      <c r="Z229" s="18">
        <v>67.4</v>
      </c>
      <c r="AA229" s="18">
        <v>72</v>
      </c>
      <c r="AB229" s="18">
        <v>61.6</v>
      </c>
      <c r="AC229" s="18">
        <v>74.1</v>
      </c>
      <c r="AD229" s="18">
        <v>81.1</v>
      </c>
      <c r="AE229" s="18">
        <v>65.8</v>
      </c>
      <c r="AF229" s="18">
        <v>58.4</v>
      </c>
      <c r="AG229" s="18">
        <v>60.3</v>
      </c>
      <c r="AH229" s="18">
        <v>55.8</v>
      </c>
    </row>
    <row r="230" spans="1:34" ht="16.5">
      <c r="A230" s="18" t="s">
        <v>99</v>
      </c>
      <c r="B230" s="18">
        <v>57.3</v>
      </c>
      <c r="C230" s="18">
        <v>67.7</v>
      </c>
      <c r="D230" s="18">
        <v>46.9</v>
      </c>
      <c r="E230" s="18">
        <v>48.1</v>
      </c>
      <c r="F230" s="18">
        <v>63</v>
      </c>
      <c r="G230" s="18">
        <v>34.7</v>
      </c>
      <c r="H230" s="18">
        <v>9.8</v>
      </c>
      <c r="I230" s="18">
        <v>15.2</v>
      </c>
      <c r="J230" s="18">
        <v>7.3</v>
      </c>
      <c r="K230" s="18">
        <v>44</v>
      </c>
      <c r="L230" s="18">
        <v>57.6</v>
      </c>
      <c r="M230" s="18">
        <v>33</v>
      </c>
      <c r="N230" s="18">
        <v>64.5</v>
      </c>
      <c r="O230" s="18">
        <v>76.7</v>
      </c>
      <c r="P230" s="18">
        <v>50</v>
      </c>
      <c r="Q230" s="18">
        <v>61.7</v>
      </c>
      <c r="R230" s="18">
        <v>69.7</v>
      </c>
      <c r="S230" s="18">
        <v>53.8</v>
      </c>
      <c r="T230" s="18">
        <v>54.8</v>
      </c>
      <c r="U230" s="18">
        <v>62.9</v>
      </c>
      <c r="V230" s="18">
        <v>43.2</v>
      </c>
      <c r="W230" s="18">
        <v>64.2</v>
      </c>
      <c r="X230" s="18">
        <v>72.9</v>
      </c>
      <c r="Y230" s="18">
        <v>56.7</v>
      </c>
      <c r="Z230" s="18">
        <v>69</v>
      </c>
      <c r="AA230" s="18">
        <v>72.9</v>
      </c>
      <c r="AB230" s="18">
        <v>64</v>
      </c>
      <c r="AC230" s="18">
        <v>73.8</v>
      </c>
      <c r="AD230" s="18">
        <v>79.3</v>
      </c>
      <c r="AE230" s="18">
        <v>66.8</v>
      </c>
      <c r="AF230" s="18">
        <v>61.2</v>
      </c>
      <c r="AG230" s="18">
        <v>62.7</v>
      </c>
      <c r="AH230" s="18">
        <v>59.3</v>
      </c>
    </row>
    <row r="231" spans="1:34" ht="16.5">
      <c r="A231" s="18" t="s">
        <v>100</v>
      </c>
      <c r="B231" s="18">
        <v>60.8</v>
      </c>
      <c r="C231" s="18">
        <v>71.6</v>
      </c>
      <c r="D231" s="18">
        <v>49.3</v>
      </c>
      <c r="E231" s="18">
        <v>48.2</v>
      </c>
      <c r="F231" s="18">
        <v>63.3</v>
      </c>
      <c r="G231" s="18">
        <v>34</v>
      </c>
      <c r="H231" s="18">
        <v>8.4</v>
      </c>
      <c r="I231" s="18">
        <v>15.1</v>
      </c>
      <c r="J231" s="18">
        <v>5.3</v>
      </c>
      <c r="K231" s="18">
        <v>46.3</v>
      </c>
      <c r="L231" s="18">
        <v>57.8</v>
      </c>
      <c r="M231" s="18">
        <v>36</v>
      </c>
      <c r="N231" s="18">
        <v>67.1</v>
      </c>
      <c r="O231" s="18">
        <v>80.3</v>
      </c>
      <c r="P231" s="18">
        <v>49.6</v>
      </c>
      <c r="Q231" s="18">
        <v>67.9</v>
      </c>
      <c r="R231" s="18">
        <v>74.9</v>
      </c>
      <c r="S231" s="18">
        <v>60.6</v>
      </c>
      <c r="T231" s="18">
        <v>60.8</v>
      </c>
      <c r="U231" s="18">
        <v>69.6</v>
      </c>
      <c r="V231" s="18">
        <v>52</v>
      </c>
      <c r="W231" s="18">
        <v>70.9</v>
      </c>
      <c r="X231" s="18">
        <v>77.1</v>
      </c>
      <c r="Y231" s="18">
        <v>64.3</v>
      </c>
      <c r="Z231" s="18">
        <v>75.4</v>
      </c>
      <c r="AA231" s="18">
        <v>81</v>
      </c>
      <c r="AB231" s="18">
        <v>67.1</v>
      </c>
      <c r="AC231" s="18">
        <v>79.9</v>
      </c>
      <c r="AD231" s="18">
        <v>86</v>
      </c>
      <c r="AE231" s="18">
        <v>71.4</v>
      </c>
      <c r="AF231" s="18">
        <v>68.1</v>
      </c>
      <c r="AG231" s="18">
        <v>73.4</v>
      </c>
      <c r="AH231" s="18">
        <v>59.4</v>
      </c>
    </row>
    <row r="232" spans="1:34" ht="16.5">
      <c r="A232" s="18" t="s">
        <v>101</v>
      </c>
      <c r="B232" s="18">
        <v>58.4</v>
      </c>
      <c r="C232" s="18">
        <v>72</v>
      </c>
      <c r="D232" s="18">
        <v>44.6</v>
      </c>
      <c r="E232" s="18">
        <v>52.3</v>
      </c>
      <c r="F232" s="18">
        <v>71</v>
      </c>
      <c r="G232" s="18">
        <v>34.8</v>
      </c>
      <c r="H232" s="18">
        <v>18.9</v>
      </c>
      <c r="I232" s="18">
        <v>30</v>
      </c>
      <c r="J232" s="18">
        <v>14.4</v>
      </c>
      <c r="K232" s="18">
        <v>52.5</v>
      </c>
      <c r="L232" s="18">
        <v>67.8</v>
      </c>
      <c r="M232" s="18">
        <v>37.7</v>
      </c>
      <c r="N232" s="18">
        <v>67.4</v>
      </c>
      <c r="O232" s="18">
        <v>83.9</v>
      </c>
      <c r="P232" s="18">
        <v>46</v>
      </c>
      <c r="Q232" s="18">
        <v>62.5</v>
      </c>
      <c r="R232" s="18">
        <v>73.3</v>
      </c>
      <c r="S232" s="18">
        <v>50.9</v>
      </c>
      <c r="T232" s="18">
        <v>55</v>
      </c>
      <c r="U232" s="18">
        <v>66.6</v>
      </c>
      <c r="V232" s="18">
        <v>40.6</v>
      </c>
      <c r="W232" s="18">
        <v>65.2</v>
      </c>
      <c r="X232" s="18">
        <v>76</v>
      </c>
      <c r="Y232" s="18">
        <v>54.2</v>
      </c>
      <c r="Z232" s="18">
        <v>67</v>
      </c>
      <c r="AA232" s="18">
        <v>71.9</v>
      </c>
      <c r="AB232" s="18">
        <v>61.6</v>
      </c>
      <c r="AC232" s="18">
        <v>72.6</v>
      </c>
      <c r="AD232" s="18">
        <v>79.4</v>
      </c>
      <c r="AE232" s="18">
        <v>65.7</v>
      </c>
      <c r="AF232" s="18">
        <v>59.2</v>
      </c>
      <c r="AG232" s="18">
        <v>62.4</v>
      </c>
      <c r="AH232" s="18">
        <v>55.2</v>
      </c>
    </row>
    <row r="233" spans="1:34" ht="16.5">
      <c r="A233" s="18" t="s">
        <v>102</v>
      </c>
      <c r="B233" s="18">
        <v>57.7</v>
      </c>
      <c r="C233" s="18">
        <v>69.4</v>
      </c>
      <c r="D233" s="18">
        <v>47.1</v>
      </c>
      <c r="E233" s="18">
        <v>46.5</v>
      </c>
      <c r="F233" s="18">
        <v>65</v>
      </c>
      <c r="G233" s="18">
        <v>32.1</v>
      </c>
      <c r="H233" s="18">
        <v>11.6</v>
      </c>
      <c r="I233" s="18">
        <v>20.3</v>
      </c>
      <c r="J233" s="18">
        <v>8.5</v>
      </c>
      <c r="K233" s="18">
        <v>42.2</v>
      </c>
      <c r="L233" s="18">
        <v>59.1</v>
      </c>
      <c r="M233" s="18">
        <v>30.9</v>
      </c>
      <c r="N233" s="18">
        <v>59.2</v>
      </c>
      <c r="O233" s="18">
        <v>75.1</v>
      </c>
      <c r="P233" s="18">
        <v>42.3</v>
      </c>
      <c r="Q233" s="18">
        <v>58.4</v>
      </c>
      <c r="R233" s="18">
        <v>69.7</v>
      </c>
      <c r="S233" s="18">
        <v>48.3</v>
      </c>
      <c r="T233" s="18">
        <v>48</v>
      </c>
      <c r="U233" s="18">
        <v>58.9</v>
      </c>
      <c r="V233" s="18">
        <v>34.3</v>
      </c>
      <c r="W233" s="18">
        <v>62.3</v>
      </c>
      <c r="X233" s="18">
        <v>75</v>
      </c>
      <c r="Y233" s="18">
        <v>52.5</v>
      </c>
      <c r="Z233" s="18">
        <v>67.7</v>
      </c>
      <c r="AA233" s="18">
        <v>72.6</v>
      </c>
      <c r="AB233" s="18">
        <v>62.4</v>
      </c>
      <c r="AC233" s="18">
        <v>72.1</v>
      </c>
      <c r="AD233" s="18">
        <v>79.1</v>
      </c>
      <c r="AE233" s="18">
        <v>65.8</v>
      </c>
      <c r="AF233" s="18">
        <v>62.8</v>
      </c>
      <c r="AG233" s="18">
        <v>66.6</v>
      </c>
      <c r="AH233" s="18">
        <v>57.8</v>
      </c>
    </row>
    <row r="234" spans="1:34" ht="16.5">
      <c r="A234" s="18" t="s">
        <v>103</v>
      </c>
      <c r="B234" s="18">
        <v>58.5</v>
      </c>
      <c r="C234" s="18">
        <v>71.5</v>
      </c>
      <c r="D234" s="18">
        <v>44.6</v>
      </c>
      <c r="E234" s="18">
        <v>49.3</v>
      </c>
      <c r="F234" s="18">
        <v>68.4</v>
      </c>
      <c r="G234" s="18">
        <v>31.4</v>
      </c>
      <c r="H234" s="18">
        <v>12.2</v>
      </c>
      <c r="I234" s="18">
        <v>27</v>
      </c>
      <c r="J234" s="18">
        <v>6.9</v>
      </c>
      <c r="K234" s="18">
        <v>47</v>
      </c>
      <c r="L234" s="18">
        <v>62.5</v>
      </c>
      <c r="M234" s="18">
        <v>31.8</v>
      </c>
      <c r="N234" s="18">
        <v>67.5</v>
      </c>
      <c r="O234" s="18">
        <v>82.7</v>
      </c>
      <c r="P234" s="18">
        <v>48.2</v>
      </c>
      <c r="Q234" s="18">
        <v>67.4</v>
      </c>
      <c r="R234" s="18">
        <v>75.3</v>
      </c>
      <c r="S234" s="18">
        <v>57.8</v>
      </c>
      <c r="T234" s="18">
        <v>58.8</v>
      </c>
      <c r="U234" s="18">
        <v>66.7</v>
      </c>
      <c r="V234" s="18">
        <v>49.2</v>
      </c>
      <c r="W234" s="18">
        <v>70.9</v>
      </c>
      <c r="X234" s="18">
        <v>78.7</v>
      </c>
      <c r="Y234" s="18">
        <v>61.2</v>
      </c>
      <c r="Z234" s="18">
        <v>70.5</v>
      </c>
      <c r="AA234" s="18">
        <v>72.6</v>
      </c>
      <c r="AB234" s="18">
        <v>68</v>
      </c>
      <c r="AC234" s="18">
        <v>76</v>
      </c>
      <c r="AD234" s="18">
        <v>79.8</v>
      </c>
      <c r="AE234" s="18">
        <v>71.7</v>
      </c>
      <c r="AF234" s="18">
        <v>61.1</v>
      </c>
      <c r="AG234" s="18">
        <v>61.1</v>
      </c>
      <c r="AH234" s="18">
        <v>61.1</v>
      </c>
    </row>
    <row r="235" spans="1:34" ht="16.5">
      <c r="A235" s="18" t="s">
        <v>104</v>
      </c>
      <c r="B235" s="18">
        <v>59.9</v>
      </c>
      <c r="C235" s="18">
        <v>72.3</v>
      </c>
      <c r="D235" s="18">
        <v>47.6</v>
      </c>
      <c r="E235" s="18">
        <v>53.1</v>
      </c>
      <c r="F235" s="18">
        <v>70.4</v>
      </c>
      <c r="G235" s="18">
        <v>37.4</v>
      </c>
      <c r="H235" s="18">
        <v>17.5</v>
      </c>
      <c r="I235" s="18">
        <v>26.8</v>
      </c>
      <c r="J235" s="18">
        <v>13.6</v>
      </c>
      <c r="K235" s="18">
        <v>51.7</v>
      </c>
      <c r="L235" s="18">
        <v>67.3</v>
      </c>
      <c r="M235" s="18">
        <v>37.2</v>
      </c>
      <c r="N235" s="18">
        <v>68.1</v>
      </c>
      <c r="O235" s="18">
        <v>83.1</v>
      </c>
      <c r="P235" s="18">
        <v>51</v>
      </c>
      <c r="Q235" s="18">
        <v>64.5</v>
      </c>
      <c r="R235" s="18">
        <v>74.8</v>
      </c>
      <c r="S235" s="18">
        <v>53.5</v>
      </c>
      <c r="T235" s="18">
        <v>51.5</v>
      </c>
      <c r="U235" s="18">
        <v>62.7</v>
      </c>
      <c r="V235" s="18">
        <v>38.4</v>
      </c>
      <c r="W235" s="18">
        <v>67.9</v>
      </c>
      <c r="X235" s="18">
        <v>78.1</v>
      </c>
      <c r="Y235" s="18">
        <v>57.3</v>
      </c>
      <c r="Z235" s="18">
        <v>68.1</v>
      </c>
      <c r="AA235" s="18">
        <v>71.9</v>
      </c>
      <c r="AB235" s="18">
        <v>64</v>
      </c>
      <c r="AC235" s="18">
        <v>74.7</v>
      </c>
      <c r="AD235" s="18">
        <v>80.5</v>
      </c>
      <c r="AE235" s="18">
        <v>69.1</v>
      </c>
      <c r="AF235" s="18">
        <v>56.7</v>
      </c>
      <c r="AG235" s="18">
        <v>59.3</v>
      </c>
      <c r="AH235" s="18">
        <v>53.4</v>
      </c>
    </row>
    <row r="236" spans="1:34" ht="16.5">
      <c r="A236" s="18" t="s">
        <v>105</v>
      </c>
      <c r="B236" s="18">
        <v>55.5</v>
      </c>
      <c r="C236" s="18">
        <v>71.9</v>
      </c>
      <c r="D236" s="18">
        <v>38.8</v>
      </c>
      <c r="E236" s="18">
        <v>50.6</v>
      </c>
      <c r="F236" s="18">
        <v>72.2</v>
      </c>
      <c r="G236" s="18">
        <v>29.7</v>
      </c>
      <c r="H236" s="18">
        <v>16.3</v>
      </c>
      <c r="I236" s="18">
        <v>30.6</v>
      </c>
      <c r="J236" s="18">
        <v>10.4</v>
      </c>
      <c r="K236" s="18">
        <v>52.3</v>
      </c>
      <c r="L236" s="18">
        <v>69.7</v>
      </c>
      <c r="M236" s="18">
        <v>34.2</v>
      </c>
      <c r="N236" s="18">
        <v>66.1</v>
      </c>
      <c r="O236" s="18">
        <v>85.7</v>
      </c>
      <c r="P236" s="18">
        <v>39.7</v>
      </c>
      <c r="Q236" s="18">
        <v>61</v>
      </c>
      <c r="R236" s="18">
        <v>73.2</v>
      </c>
      <c r="S236" s="18">
        <v>47.1</v>
      </c>
      <c r="T236" s="18">
        <v>55.4</v>
      </c>
      <c r="U236" s="18">
        <v>68.5</v>
      </c>
      <c r="V236" s="18">
        <v>38.6</v>
      </c>
      <c r="W236" s="18">
        <v>62.8</v>
      </c>
      <c r="X236" s="18">
        <v>74.8</v>
      </c>
      <c r="Y236" s="18">
        <v>49.6</v>
      </c>
      <c r="Z236" s="18">
        <v>62.7</v>
      </c>
      <c r="AA236" s="18">
        <v>68.2</v>
      </c>
      <c r="AB236" s="18">
        <v>57</v>
      </c>
      <c r="AC236" s="18">
        <v>68.3</v>
      </c>
      <c r="AD236" s="18">
        <v>75</v>
      </c>
      <c r="AE236" s="18">
        <v>61.5</v>
      </c>
      <c r="AF236" s="18">
        <v>55</v>
      </c>
      <c r="AG236" s="18">
        <v>59.2</v>
      </c>
      <c r="AH236" s="18">
        <v>50.3</v>
      </c>
    </row>
    <row r="237" spans="1:34" ht="16.5">
      <c r="A237" s="18" t="s">
        <v>106</v>
      </c>
      <c r="B237" s="18">
        <v>59.5</v>
      </c>
      <c r="C237" s="18">
        <v>72.5</v>
      </c>
      <c r="D237" s="18">
        <v>46</v>
      </c>
      <c r="E237" s="18">
        <v>55.4</v>
      </c>
      <c r="F237" s="18">
        <v>71.2</v>
      </c>
      <c r="G237" s="18">
        <v>39.8</v>
      </c>
      <c r="H237" s="18">
        <v>19.8</v>
      </c>
      <c r="I237" s="18">
        <v>26.1</v>
      </c>
      <c r="J237" s="18">
        <v>17.2</v>
      </c>
      <c r="K237" s="18">
        <v>55.4</v>
      </c>
      <c r="L237" s="18">
        <v>66.6</v>
      </c>
      <c r="M237" s="18">
        <v>44.1</v>
      </c>
      <c r="N237" s="18">
        <v>71.1</v>
      </c>
      <c r="O237" s="18">
        <v>85.8</v>
      </c>
      <c r="P237" s="18">
        <v>50.8</v>
      </c>
      <c r="Q237" s="18">
        <v>63.1</v>
      </c>
      <c r="R237" s="18">
        <v>74</v>
      </c>
      <c r="S237" s="18">
        <v>51.7</v>
      </c>
      <c r="T237" s="18">
        <v>62.2</v>
      </c>
      <c r="U237" s="18">
        <v>74.9</v>
      </c>
      <c r="V237" s="18">
        <v>46.7</v>
      </c>
      <c r="W237" s="18">
        <v>63.4</v>
      </c>
      <c r="X237" s="18">
        <v>73.6</v>
      </c>
      <c r="Y237" s="18">
        <v>53.2</v>
      </c>
      <c r="Z237" s="18">
        <v>67.4</v>
      </c>
      <c r="AA237" s="18">
        <v>73.8</v>
      </c>
      <c r="AB237" s="18">
        <v>59.4</v>
      </c>
      <c r="AC237" s="18">
        <v>73</v>
      </c>
      <c r="AD237" s="18">
        <v>81.8</v>
      </c>
      <c r="AE237" s="18">
        <v>62.8</v>
      </c>
      <c r="AF237" s="18">
        <v>58.1</v>
      </c>
      <c r="AG237" s="18">
        <v>61.6</v>
      </c>
      <c r="AH237" s="18">
        <v>53.2</v>
      </c>
    </row>
    <row r="238" spans="1:34" ht="16.5">
      <c r="A238" s="18" t="s">
        <v>107</v>
      </c>
      <c r="B238" s="18">
        <v>60</v>
      </c>
      <c r="C238" s="18">
        <v>74.1</v>
      </c>
      <c r="D238" s="18">
        <v>44.7</v>
      </c>
      <c r="E238" s="18">
        <v>57.6</v>
      </c>
      <c r="F238" s="18">
        <v>74.8</v>
      </c>
      <c r="G238" s="18">
        <v>39.9</v>
      </c>
      <c r="H238" s="18">
        <v>27.7</v>
      </c>
      <c r="I238" s="18">
        <v>37.4</v>
      </c>
      <c r="J238" s="18">
        <v>23.7</v>
      </c>
      <c r="K238" s="18">
        <v>62.6</v>
      </c>
      <c r="L238" s="18">
        <v>74</v>
      </c>
      <c r="M238" s="18">
        <v>50.1</v>
      </c>
      <c r="N238" s="18">
        <v>72.4</v>
      </c>
      <c r="O238" s="18">
        <v>87.9</v>
      </c>
      <c r="P238" s="18">
        <v>45.6</v>
      </c>
      <c r="Q238" s="18">
        <v>61.7</v>
      </c>
      <c r="R238" s="18">
        <v>72.8</v>
      </c>
      <c r="S238" s="18">
        <v>49.4</v>
      </c>
      <c r="T238" s="18">
        <v>60.5</v>
      </c>
      <c r="U238" s="18">
        <v>73.2</v>
      </c>
      <c r="V238" s="18">
        <v>44.1</v>
      </c>
      <c r="W238" s="18">
        <v>62.6</v>
      </c>
      <c r="X238" s="18">
        <v>72.4</v>
      </c>
      <c r="Y238" s="18">
        <v>52.8</v>
      </c>
      <c r="Z238" s="18">
        <v>67.4</v>
      </c>
      <c r="AA238" s="18">
        <v>74</v>
      </c>
      <c r="AB238" s="18">
        <v>58.9</v>
      </c>
      <c r="AC238" s="18">
        <v>73.4</v>
      </c>
      <c r="AD238" s="18">
        <v>82.4</v>
      </c>
      <c r="AE238" s="18">
        <v>60.3</v>
      </c>
      <c r="AF238" s="18">
        <v>60.3</v>
      </c>
      <c r="AG238" s="18">
        <v>62.9</v>
      </c>
      <c r="AH238" s="18">
        <v>57.5</v>
      </c>
    </row>
    <row r="239" spans="1:34" ht="16.5">
      <c r="A239" s="18" t="s">
        <v>108</v>
      </c>
      <c r="B239" s="18">
        <v>57.6</v>
      </c>
      <c r="C239" s="18">
        <v>69.9</v>
      </c>
      <c r="D239" s="18">
        <v>45.3</v>
      </c>
      <c r="E239" s="18">
        <v>51</v>
      </c>
      <c r="F239" s="18">
        <v>67.7</v>
      </c>
      <c r="G239" s="18">
        <v>36.2</v>
      </c>
      <c r="H239" s="18">
        <v>19.3</v>
      </c>
      <c r="I239" s="18">
        <v>23.1</v>
      </c>
      <c r="J239" s="18">
        <v>17.9</v>
      </c>
      <c r="K239" s="18">
        <v>51.8</v>
      </c>
      <c r="L239" s="18">
        <v>65</v>
      </c>
      <c r="M239" s="18">
        <v>40.2</v>
      </c>
      <c r="N239" s="18">
        <v>64.9</v>
      </c>
      <c r="O239" s="18">
        <v>80.7</v>
      </c>
      <c r="P239" s="18">
        <v>44.7</v>
      </c>
      <c r="Q239" s="18">
        <v>61.3</v>
      </c>
      <c r="R239" s="18">
        <v>71.7</v>
      </c>
      <c r="S239" s="18">
        <v>50.5</v>
      </c>
      <c r="T239" s="18">
        <v>51.9</v>
      </c>
      <c r="U239" s="18">
        <v>62.4</v>
      </c>
      <c r="V239" s="18">
        <v>39.1</v>
      </c>
      <c r="W239" s="18">
        <v>64.8</v>
      </c>
      <c r="X239" s="18">
        <v>75.6</v>
      </c>
      <c r="Y239" s="18">
        <v>54.3</v>
      </c>
      <c r="Z239" s="18">
        <v>67.1</v>
      </c>
      <c r="AA239" s="18">
        <v>71.5</v>
      </c>
      <c r="AB239" s="18">
        <v>61.5</v>
      </c>
      <c r="AC239" s="18">
        <v>72.7</v>
      </c>
      <c r="AD239" s="18">
        <v>79</v>
      </c>
      <c r="AE239" s="18">
        <v>65.4</v>
      </c>
      <c r="AF239" s="18">
        <v>60.2</v>
      </c>
      <c r="AG239" s="18">
        <v>63.1</v>
      </c>
      <c r="AH239" s="18">
        <v>56</v>
      </c>
    </row>
    <row r="240" spans="1:34" ht="16.5">
      <c r="A240" s="18" t="s">
        <v>109</v>
      </c>
      <c r="B240" s="18">
        <v>55.3</v>
      </c>
      <c r="C240" s="18">
        <v>67.2</v>
      </c>
      <c r="D240" s="18">
        <v>43.9</v>
      </c>
      <c r="E240" s="18">
        <v>42.5</v>
      </c>
      <c r="F240" s="18">
        <v>60.2</v>
      </c>
      <c r="G240" s="18">
        <v>28.9</v>
      </c>
      <c r="H240" s="18">
        <v>10.9</v>
      </c>
      <c r="I240" s="18">
        <v>12.8</v>
      </c>
      <c r="J240" s="18">
        <v>10.3</v>
      </c>
      <c r="K240" s="18">
        <v>39.3</v>
      </c>
      <c r="L240" s="18">
        <v>54.4</v>
      </c>
      <c r="M240" s="18">
        <v>29.1</v>
      </c>
      <c r="N240" s="18">
        <v>56.3</v>
      </c>
      <c r="O240" s="18">
        <v>72.2</v>
      </c>
      <c r="P240" s="18">
        <v>38.4</v>
      </c>
      <c r="Q240" s="18">
        <v>58.4</v>
      </c>
      <c r="R240" s="18">
        <v>68.6</v>
      </c>
      <c r="S240" s="18">
        <v>48.9</v>
      </c>
      <c r="T240" s="18">
        <v>45.9</v>
      </c>
      <c r="U240" s="18">
        <v>55.4</v>
      </c>
      <c r="V240" s="18">
        <v>35.2</v>
      </c>
      <c r="W240" s="18">
        <v>63.3</v>
      </c>
      <c r="X240" s="18">
        <v>74.5</v>
      </c>
      <c r="Y240" s="18">
        <v>53.6</v>
      </c>
      <c r="Z240" s="18">
        <v>67.8</v>
      </c>
      <c r="AA240" s="18">
        <v>72.8</v>
      </c>
      <c r="AB240" s="18">
        <v>61.4</v>
      </c>
      <c r="AC240" s="18">
        <v>73.7</v>
      </c>
      <c r="AD240" s="18">
        <v>80.6</v>
      </c>
      <c r="AE240" s="18">
        <v>66</v>
      </c>
      <c r="AF240" s="18">
        <v>61.6</v>
      </c>
      <c r="AG240" s="18">
        <v>65.6</v>
      </c>
      <c r="AH240" s="18">
        <v>55.3</v>
      </c>
    </row>
    <row r="241" spans="1:34" ht="16.5">
      <c r="A241" s="18" t="s">
        <v>110</v>
      </c>
      <c r="B241" s="18">
        <v>54.2</v>
      </c>
      <c r="C241" s="18">
        <v>66.3</v>
      </c>
      <c r="D241" s="18">
        <v>42.6</v>
      </c>
      <c r="E241" s="18">
        <v>41.9</v>
      </c>
      <c r="F241" s="18">
        <v>63</v>
      </c>
      <c r="G241" s="18">
        <v>27.6</v>
      </c>
      <c r="H241" s="18">
        <v>15.4</v>
      </c>
      <c r="I241" s="18">
        <v>25</v>
      </c>
      <c r="J241" s="18">
        <v>13.1</v>
      </c>
      <c r="K241" s="18">
        <v>38.3</v>
      </c>
      <c r="L241" s="18">
        <v>54.6</v>
      </c>
      <c r="M241" s="18">
        <v>28.5</v>
      </c>
      <c r="N241" s="18">
        <v>54.9</v>
      </c>
      <c r="O241" s="18">
        <v>74.7</v>
      </c>
      <c r="P241" s="18">
        <v>34.4</v>
      </c>
      <c r="Q241" s="18">
        <v>57.3</v>
      </c>
      <c r="R241" s="18">
        <v>67.2</v>
      </c>
      <c r="S241" s="18">
        <v>47.2</v>
      </c>
      <c r="T241" s="18">
        <v>52.2</v>
      </c>
      <c r="U241" s="18">
        <v>62.2</v>
      </c>
      <c r="V241" s="18">
        <v>40</v>
      </c>
      <c r="W241" s="18">
        <v>60.5</v>
      </c>
      <c r="X241" s="18">
        <v>70.7</v>
      </c>
      <c r="Y241" s="18">
        <v>51</v>
      </c>
      <c r="Z241" s="18">
        <v>63.6</v>
      </c>
      <c r="AA241" s="18">
        <v>68</v>
      </c>
      <c r="AB241" s="18">
        <v>58.2</v>
      </c>
      <c r="AC241" s="18">
        <v>70.8</v>
      </c>
      <c r="AD241" s="18">
        <v>78.9</v>
      </c>
      <c r="AE241" s="18">
        <v>61.6</v>
      </c>
      <c r="AF241" s="18">
        <v>56.8</v>
      </c>
      <c r="AG241" s="18">
        <v>58.5</v>
      </c>
      <c r="AH241" s="18">
        <v>54.6</v>
      </c>
    </row>
    <row r="242" spans="1:34" ht="16.5">
      <c r="A242" s="18" t="s">
        <v>111</v>
      </c>
      <c r="B242" s="18">
        <v>59.3</v>
      </c>
      <c r="C242" s="18">
        <v>70.2</v>
      </c>
      <c r="D242" s="18">
        <v>48.9</v>
      </c>
      <c r="E242" s="18">
        <v>52</v>
      </c>
      <c r="F242" s="18">
        <v>68.3</v>
      </c>
      <c r="G242" s="18">
        <v>39.3</v>
      </c>
      <c r="H242" s="18">
        <v>20.3</v>
      </c>
      <c r="I242" s="18">
        <v>23.1</v>
      </c>
      <c r="J242" s="18">
        <v>19.5</v>
      </c>
      <c r="K242" s="18">
        <v>51.9</v>
      </c>
      <c r="L242" s="18">
        <v>65.8</v>
      </c>
      <c r="M242" s="18">
        <v>42.1</v>
      </c>
      <c r="N242" s="18">
        <v>62.4</v>
      </c>
      <c r="O242" s="18">
        <v>77.1</v>
      </c>
      <c r="P242" s="18">
        <v>45.5</v>
      </c>
      <c r="Q242" s="18">
        <v>60.6</v>
      </c>
      <c r="R242" s="18">
        <v>70.6</v>
      </c>
      <c r="S242" s="18">
        <v>50.3</v>
      </c>
      <c r="T242" s="18">
        <v>49.5</v>
      </c>
      <c r="U242" s="18">
        <v>59.9</v>
      </c>
      <c r="V242" s="18">
        <v>36.9</v>
      </c>
      <c r="W242" s="18">
        <v>65.1</v>
      </c>
      <c r="X242" s="18">
        <v>75.4</v>
      </c>
      <c r="Y242" s="18">
        <v>55.1</v>
      </c>
      <c r="Z242" s="18">
        <v>68</v>
      </c>
      <c r="AA242" s="18">
        <v>71.9</v>
      </c>
      <c r="AB242" s="18">
        <v>63.4</v>
      </c>
      <c r="AC242" s="18">
        <v>73.8</v>
      </c>
      <c r="AD242" s="18">
        <v>80.5</v>
      </c>
      <c r="AE242" s="18">
        <v>67</v>
      </c>
      <c r="AF242" s="18">
        <v>62.1</v>
      </c>
      <c r="AG242" s="18">
        <v>64.2</v>
      </c>
      <c r="AH242" s="18">
        <v>59.3</v>
      </c>
    </row>
    <row r="243" spans="1:34" ht="16.5">
      <c r="A243" s="18" t="s">
        <v>112</v>
      </c>
      <c r="B243" s="18">
        <v>59.6</v>
      </c>
      <c r="C243" s="18">
        <v>73.5</v>
      </c>
      <c r="D243" s="18">
        <v>44.4</v>
      </c>
      <c r="E243" s="18">
        <v>57</v>
      </c>
      <c r="F243" s="18">
        <v>73.3</v>
      </c>
      <c r="G243" s="18">
        <v>39.9</v>
      </c>
      <c r="H243" s="18">
        <v>23.3</v>
      </c>
      <c r="I243" s="18">
        <v>27.2</v>
      </c>
      <c r="J243" s="18">
        <v>21.9</v>
      </c>
      <c r="K243" s="18">
        <v>60</v>
      </c>
      <c r="L243" s="18">
        <v>69.8</v>
      </c>
      <c r="M243" s="18">
        <v>49</v>
      </c>
      <c r="N243" s="18">
        <v>72.6</v>
      </c>
      <c r="O243" s="18">
        <v>88.6</v>
      </c>
      <c r="P243" s="18">
        <v>45.3</v>
      </c>
      <c r="Q243" s="18">
        <v>63.2</v>
      </c>
      <c r="R243" s="18">
        <v>75.2</v>
      </c>
      <c r="S243" s="18">
        <v>50</v>
      </c>
      <c r="T243" s="18">
        <v>61</v>
      </c>
      <c r="U243" s="18">
        <v>74.1</v>
      </c>
      <c r="V243" s="18">
        <v>44.8</v>
      </c>
      <c r="W243" s="18">
        <v>64.3</v>
      </c>
      <c r="X243" s="18">
        <v>75.7</v>
      </c>
      <c r="Y243" s="18">
        <v>52.3</v>
      </c>
      <c r="Z243" s="18">
        <v>65.5</v>
      </c>
      <c r="AA243" s="18">
        <v>70.8</v>
      </c>
      <c r="AB243" s="18">
        <v>58.4</v>
      </c>
      <c r="AC243" s="18">
        <v>71</v>
      </c>
      <c r="AD243" s="18">
        <v>78.9</v>
      </c>
      <c r="AE243" s="18">
        <v>60.9</v>
      </c>
      <c r="AF243" s="18">
        <v>58</v>
      </c>
      <c r="AG243" s="18">
        <v>60.2</v>
      </c>
      <c r="AH243" s="18">
        <v>54.9</v>
      </c>
    </row>
    <row r="244" spans="1:34" ht="16.5">
      <c r="A244" s="18" t="s">
        <v>113</v>
      </c>
      <c r="B244" s="18">
        <v>59.9</v>
      </c>
      <c r="C244" s="18">
        <v>72.1</v>
      </c>
      <c r="D244" s="18">
        <v>47.3</v>
      </c>
      <c r="E244" s="18">
        <v>55</v>
      </c>
      <c r="F244" s="18">
        <v>71.4</v>
      </c>
      <c r="G244" s="18">
        <v>40.3</v>
      </c>
      <c r="H244" s="18">
        <v>21.6</v>
      </c>
      <c r="I244" s="18">
        <v>26.3</v>
      </c>
      <c r="J244" s="18">
        <v>19.8</v>
      </c>
      <c r="K244" s="18">
        <v>57</v>
      </c>
      <c r="L244" s="18">
        <v>70</v>
      </c>
      <c r="M244" s="18">
        <v>44.8</v>
      </c>
      <c r="N244" s="18">
        <v>71.1</v>
      </c>
      <c r="O244" s="18">
        <v>85.5</v>
      </c>
      <c r="P244" s="18">
        <v>52.3</v>
      </c>
      <c r="Q244" s="18">
        <v>64</v>
      </c>
      <c r="R244" s="18">
        <v>72.9</v>
      </c>
      <c r="S244" s="18">
        <v>53.9</v>
      </c>
      <c r="T244" s="18">
        <v>56.1</v>
      </c>
      <c r="U244" s="18">
        <v>67.6</v>
      </c>
      <c r="V244" s="18">
        <v>41.7</v>
      </c>
      <c r="W244" s="18">
        <v>67</v>
      </c>
      <c r="X244" s="18">
        <v>75.1</v>
      </c>
      <c r="Y244" s="18">
        <v>58.3</v>
      </c>
      <c r="Z244" s="18">
        <v>68.6</v>
      </c>
      <c r="AA244" s="18">
        <v>72.8</v>
      </c>
      <c r="AB244" s="18">
        <v>62.9</v>
      </c>
      <c r="AC244" s="18">
        <v>74.2</v>
      </c>
      <c r="AD244" s="18">
        <v>80.5</v>
      </c>
      <c r="AE244" s="18">
        <v>65.8</v>
      </c>
      <c r="AF244" s="18">
        <v>60.7</v>
      </c>
      <c r="AG244" s="18">
        <v>62.1</v>
      </c>
      <c r="AH244" s="18">
        <v>58.6</v>
      </c>
    </row>
    <row r="245" spans="1:34" ht="16.5">
      <c r="A245" s="18" t="s">
        <v>114</v>
      </c>
      <c r="B245" s="18">
        <v>59.3</v>
      </c>
      <c r="C245" s="18">
        <v>70.1</v>
      </c>
      <c r="D245" s="18">
        <v>48.2</v>
      </c>
      <c r="E245" s="18">
        <v>53.5</v>
      </c>
      <c r="F245" s="18">
        <v>67.2</v>
      </c>
      <c r="G245" s="18">
        <v>40.6</v>
      </c>
      <c r="H245" s="18">
        <v>23.1</v>
      </c>
      <c r="I245" s="18">
        <v>24.2</v>
      </c>
      <c r="J245" s="18">
        <v>22.6</v>
      </c>
      <c r="K245" s="18">
        <v>55.5</v>
      </c>
      <c r="L245" s="18">
        <v>65.4</v>
      </c>
      <c r="M245" s="18">
        <v>45.5</v>
      </c>
      <c r="N245" s="18">
        <v>67.7</v>
      </c>
      <c r="O245" s="18">
        <v>81.4</v>
      </c>
      <c r="P245" s="18">
        <v>49.9</v>
      </c>
      <c r="Q245" s="18">
        <v>63.7</v>
      </c>
      <c r="R245" s="18">
        <v>73.9</v>
      </c>
      <c r="S245" s="18">
        <v>53.3</v>
      </c>
      <c r="T245" s="18">
        <v>52</v>
      </c>
      <c r="U245" s="18">
        <v>60.9</v>
      </c>
      <c r="V245" s="18">
        <v>41.8</v>
      </c>
      <c r="W245" s="18">
        <v>66.6</v>
      </c>
      <c r="X245" s="18">
        <v>77.4</v>
      </c>
      <c r="Y245" s="18">
        <v>55.9</v>
      </c>
      <c r="Z245" s="18">
        <v>67.4</v>
      </c>
      <c r="AA245" s="18">
        <v>70.4</v>
      </c>
      <c r="AB245" s="18">
        <v>63.3</v>
      </c>
      <c r="AC245" s="18">
        <v>71.9</v>
      </c>
      <c r="AD245" s="18">
        <v>75.5</v>
      </c>
      <c r="AE245" s="18">
        <v>67.4</v>
      </c>
      <c r="AF245" s="18">
        <v>59.8</v>
      </c>
      <c r="AG245" s="18">
        <v>62.7</v>
      </c>
      <c r="AH245" s="18">
        <v>55.3</v>
      </c>
    </row>
    <row r="246" spans="1:34" ht="16.5">
      <c r="A246" s="18" t="s">
        <v>115</v>
      </c>
      <c r="B246" s="18">
        <v>55.7</v>
      </c>
      <c r="C246" s="18">
        <v>70.1</v>
      </c>
      <c r="D246" s="18">
        <v>40.8</v>
      </c>
      <c r="E246" s="18">
        <v>50.1</v>
      </c>
      <c r="F246" s="18">
        <v>68.3</v>
      </c>
      <c r="G246" s="18">
        <v>32.9</v>
      </c>
      <c r="H246" s="18">
        <v>16.1</v>
      </c>
      <c r="I246" s="18">
        <v>22.3</v>
      </c>
      <c r="J246" s="18">
        <v>13.6</v>
      </c>
      <c r="K246" s="18">
        <v>52.5</v>
      </c>
      <c r="L246" s="18">
        <v>66.4</v>
      </c>
      <c r="M246" s="18">
        <v>38.8</v>
      </c>
      <c r="N246" s="18">
        <v>64.1</v>
      </c>
      <c r="O246" s="18">
        <v>81.8</v>
      </c>
      <c r="P246" s="18">
        <v>40.1</v>
      </c>
      <c r="Q246" s="18">
        <v>60.9</v>
      </c>
      <c r="R246" s="18">
        <v>73.1</v>
      </c>
      <c r="S246" s="18">
        <v>47</v>
      </c>
      <c r="T246" s="18">
        <v>54.5</v>
      </c>
      <c r="U246" s="18">
        <v>66</v>
      </c>
      <c r="V246" s="18">
        <v>38.4</v>
      </c>
      <c r="W246" s="18">
        <v>63.5</v>
      </c>
      <c r="X246" s="18">
        <v>76.5</v>
      </c>
      <c r="Y246" s="18">
        <v>50</v>
      </c>
      <c r="Z246" s="18">
        <v>63.7</v>
      </c>
      <c r="AA246" s="18">
        <v>68.9</v>
      </c>
      <c r="AB246" s="18">
        <v>57.5</v>
      </c>
      <c r="AC246" s="18">
        <v>69.1</v>
      </c>
      <c r="AD246" s="18">
        <v>75.9</v>
      </c>
      <c r="AE246" s="18">
        <v>61.7</v>
      </c>
      <c r="AF246" s="18">
        <v>56.3</v>
      </c>
      <c r="AG246" s="18">
        <v>60.3</v>
      </c>
      <c r="AH246" s="18">
        <v>51.1</v>
      </c>
    </row>
    <row r="247" spans="1:34" ht="16.5">
      <c r="A247" s="18" t="s">
        <v>116</v>
      </c>
      <c r="B247" s="18">
        <v>48.4</v>
      </c>
      <c r="C247" s="18">
        <v>61.8</v>
      </c>
      <c r="D247" s="18">
        <v>35</v>
      </c>
      <c r="E247" s="18">
        <v>32.4</v>
      </c>
      <c r="F247" s="18">
        <v>50.9</v>
      </c>
      <c r="G247" s="18">
        <v>17.1</v>
      </c>
      <c r="H247" s="18">
        <v>3.9</v>
      </c>
      <c r="I247" s="18">
        <v>5</v>
      </c>
      <c r="J247" s="18">
        <v>3.7</v>
      </c>
      <c r="K247" s="18">
        <v>30.4</v>
      </c>
      <c r="L247" s="18">
        <v>43</v>
      </c>
      <c r="M247" s="18">
        <v>17.7</v>
      </c>
      <c r="N247" s="18">
        <v>52.5</v>
      </c>
      <c r="O247" s="18">
        <v>69.2</v>
      </c>
      <c r="P247" s="18">
        <v>31.3</v>
      </c>
      <c r="Q247" s="18">
        <v>61.2</v>
      </c>
      <c r="R247" s="18">
        <v>70</v>
      </c>
      <c r="S247" s="18">
        <v>51.7</v>
      </c>
      <c r="T247" s="18">
        <v>52.3</v>
      </c>
      <c r="U247" s="18">
        <v>60.8</v>
      </c>
      <c r="V247" s="18">
        <v>45.2</v>
      </c>
      <c r="W247" s="18">
        <v>67.8</v>
      </c>
      <c r="X247" s="18">
        <v>75.4</v>
      </c>
      <c r="Y247" s="18">
        <v>57.8</v>
      </c>
      <c r="Z247" s="18">
        <v>68.9</v>
      </c>
      <c r="AA247" s="18">
        <v>71.2</v>
      </c>
      <c r="AB247" s="18">
        <v>65.4</v>
      </c>
      <c r="AC247" s="18">
        <v>81.5</v>
      </c>
      <c r="AD247" s="18">
        <v>84.2</v>
      </c>
      <c r="AE247" s="18">
        <v>76.8</v>
      </c>
      <c r="AF247" s="18">
        <v>57.4</v>
      </c>
      <c r="AG247" s="18">
        <v>58.2</v>
      </c>
      <c r="AH247" s="18">
        <v>56.4</v>
      </c>
    </row>
    <row r="248" spans="1:34" ht="16.5">
      <c r="A248" s="18" t="s">
        <v>117</v>
      </c>
      <c r="B248" s="18">
        <v>57.5</v>
      </c>
      <c r="C248" s="18">
        <v>69.1</v>
      </c>
      <c r="D248" s="18">
        <v>44.7</v>
      </c>
      <c r="E248" s="18">
        <v>52.1</v>
      </c>
      <c r="F248" s="18">
        <v>66.8</v>
      </c>
      <c r="G248" s="18">
        <v>36.5</v>
      </c>
      <c r="H248" s="18">
        <v>17.3</v>
      </c>
      <c r="I248" s="18">
        <v>22.2</v>
      </c>
      <c r="J248" s="18">
        <v>14.4</v>
      </c>
      <c r="K248" s="18">
        <v>51.8</v>
      </c>
      <c r="L248" s="18">
        <v>64.5</v>
      </c>
      <c r="M248" s="18">
        <v>39.4</v>
      </c>
      <c r="N248" s="18">
        <v>67.3</v>
      </c>
      <c r="O248" s="18">
        <v>81.6</v>
      </c>
      <c r="P248" s="18">
        <v>46.1</v>
      </c>
      <c r="Q248" s="18">
        <v>63.7</v>
      </c>
      <c r="R248" s="18">
        <v>73.2</v>
      </c>
      <c r="S248" s="18">
        <v>52.7</v>
      </c>
      <c r="T248" s="18">
        <v>55.8</v>
      </c>
      <c r="U248" s="18">
        <v>66.3</v>
      </c>
      <c r="V248" s="18">
        <v>43.2</v>
      </c>
      <c r="W248" s="18">
        <v>66.4</v>
      </c>
      <c r="X248" s="18">
        <v>75.6</v>
      </c>
      <c r="Y248" s="18">
        <v>55.9</v>
      </c>
      <c r="Z248" s="18">
        <v>67.6</v>
      </c>
      <c r="AA248" s="18">
        <v>69.3</v>
      </c>
      <c r="AB248" s="18">
        <v>65.7</v>
      </c>
      <c r="AC248" s="18">
        <v>72</v>
      </c>
      <c r="AD248" s="18">
        <v>75.1</v>
      </c>
      <c r="AE248" s="18">
        <v>68.3</v>
      </c>
      <c r="AF248" s="18">
        <v>60.9</v>
      </c>
      <c r="AG248" s="18">
        <v>60.2</v>
      </c>
      <c r="AH248" s="18">
        <v>61.7</v>
      </c>
    </row>
    <row r="249" spans="1:34" ht="16.5">
      <c r="A249" s="18" t="s">
        <v>118</v>
      </c>
      <c r="B249" s="18">
        <v>59.6</v>
      </c>
      <c r="C249" s="18">
        <v>71.8</v>
      </c>
      <c r="D249" s="18">
        <v>45.9</v>
      </c>
      <c r="E249" s="18">
        <v>56.9</v>
      </c>
      <c r="F249" s="18">
        <v>70.9</v>
      </c>
      <c r="G249" s="18">
        <v>41.7</v>
      </c>
      <c r="H249" s="18">
        <v>21.2</v>
      </c>
      <c r="I249" s="18">
        <v>26.2</v>
      </c>
      <c r="J249" s="18">
        <v>18.3</v>
      </c>
      <c r="K249" s="18">
        <v>57.6</v>
      </c>
      <c r="L249" s="18">
        <v>68.1</v>
      </c>
      <c r="M249" s="18">
        <v>46.6</v>
      </c>
      <c r="N249" s="18">
        <v>70.4</v>
      </c>
      <c r="O249" s="18">
        <v>85.1</v>
      </c>
      <c r="P249" s="18">
        <v>49</v>
      </c>
      <c r="Q249" s="18">
        <v>64</v>
      </c>
      <c r="R249" s="18">
        <v>74.4</v>
      </c>
      <c r="S249" s="18">
        <v>51.7</v>
      </c>
      <c r="T249" s="18">
        <v>56.1</v>
      </c>
      <c r="U249" s="18">
        <v>68.1</v>
      </c>
      <c r="V249" s="18">
        <v>39.9</v>
      </c>
      <c r="W249" s="18">
        <v>68</v>
      </c>
      <c r="X249" s="18">
        <v>77.9</v>
      </c>
      <c r="Y249" s="18">
        <v>57.1</v>
      </c>
      <c r="Z249" s="18">
        <v>66.3</v>
      </c>
      <c r="AA249" s="18">
        <v>70</v>
      </c>
      <c r="AB249" s="18">
        <v>61.4</v>
      </c>
      <c r="AC249" s="18">
        <v>68.8</v>
      </c>
      <c r="AD249" s="18">
        <v>74.3</v>
      </c>
      <c r="AE249" s="18">
        <v>60.8</v>
      </c>
      <c r="AF249" s="18">
        <v>61.8</v>
      </c>
      <c r="AG249" s="18">
        <v>61.4</v>
      </c>
      <c r="AH249" s="18">
        <v>62.3</v>
      </c>
    </row>
    <row r="250" spans="1:34" ht="16.5">
      <c r="A250" s="18" t="s">
        <v>119</v>
      </c>
      <c r="B250" s="18">
        <v>56</v>
      </c>
      <c r="C250" s="18">
        <v>67.2</v>
      </c>
      <c r="D250" s="18">
        <v>43.9</v>
      </c>
      <c r="E250" s="18">
        <v>48</v>
      </c>
      <c r="F250" s="18">
        <v>63.3</v>
      </c>
      <c r="G250" s="18">
        <v>32.2</v>
      </c>
      <c r="H250" s="18">
        <v>14.1</v>
      </c>
      <c r="I250" s="18">
        <v>19</v>
      </c>
      <c r="J250" s="18">
        <v>10.9</v>
      </c>
      <c r="K250" s="18">
        <v>47.1</v>
      </c>
      <c r="L250" s="18">
        <v>61.4</v>
      </c>
      <c r="M250" s="18">
        <v>33.9</v>
      </c>
      <c r="N250" s="18">
        <v>64.5</v>
      </c>
      <c r="O250" s="18">
        <v>78.5</v>
      </c>
      <c r="P250" s="18">
        <v>43.4</v>
      </c>
      <c r="Q250" s="18">
        <v>63.5</v>
      </c>
      <c r="R250" s="18">
        <v>72.4</v>
      </c>
      <c r="S250" s="18">
        <v>53.3</v>
      </c>
      <c r="T250" s="18">
        <v>55.4</v>
      </c>
      <c r="U250" s="18">
        <v>64.3</v>
      </c>
      <c r="V250" s="18">
        <v>46</v>
      </c>
      <c r="W250" s="18">
        <v>65.7</v>
      </c>
      <c r="X250" s="18">
        <v>74.5</v>
      </c>
      <c r="Y250" s="18">
        <v>55.4</v>
      </c>
      <c r="Z250" s="18">
        <v>68.2</v>
      </c>
      <c r="AA250" s="18">
        <v>69</v>
      </c>
      <c r="AB250" s="18">
        <v>67.2</v>
      </c>
      <c r="AC250" s="18">
        <v>73.4</v>
      </c>
      <c r="AD250" s="18">
        <v>75.6</v>
      </c>
      <c r="AE250" s="18">
        <v>71.1</v>
      </c>
      <c r="AF250" s="18">
        <v>60.6</v>
      </c>
      <c r="AG250" s="18">
        <v>59.8</v>
      </c>
      <c r="AH250" s="18">
        <v>61.5</v>
      </c>
    </row>
    <row r="251" ht="16.5">
      <c r="A251" s="13"/>
    </row>
    <row r="252" ht="25.5">
      <c r="A252" s="19" t="s">
        <v>89</v>
      </c>
    </row>
    <row r="253" ht="16.5">
      <c r="A253" s="43"/>
    </row>
    <row r="254" ht="16.5">
      <c r="A254" s="20" t="s">
        <v>126</v>
      </c>
    </row>
    <row r="255" ht="16.5">
      <c r="A255" s="16" t="s">
        <v>263</v>
      </c>
    </row>
    <row r="256" spans="1:34" ht="16.5">
      <c r="A256" s="215" t="s">
        <v>91</v>
      </c>
      <c r="B256" s="226" t="s">
        <v>42</v>
      </c>
      <c r="C256" s="227"/>
      <c r="D256" s="228"/>
      <c r="E256" s="226" t="s">
        <v>43</v>
      </c>
      <c r="F256" s="227"/>
      <c r="G256" s="227"/>
      <c r="H256" s="227"/>
      <c r="I256" s="227"/>
      <c r="J256" s="227"/>
      <c r="K256" s="227"/>
      <c r="L256" s="227"/>
      <c r="M256" s="227"/>
      <c r="N256" s="227"/>
      <c r="O256" s="227"/>
      <c r="P256" s="228"/>
      <c r="Q256" s="226" t="s">
        <v>44</v>
      </c>
      <c r="R256" s="227"/>
      <c r="S256" s="227"/>
      <c r="T256" s="227"/>
      <c r="U256" s="227"/>
      <c r="V256" s="227"/>
      <c r="W256" s="227"/>
      <c r="X256" s="227"/>
      <c r="Y256" s="228"/>
      <c r="Z256" s="226" t="s">
        <v>45</v>
      </c>
      <c r="AA256" s="227"/>
      <c r="AB256" s="227"/>
      <c r="AC256" s="227"/>
      <c r="AD256" s="227"/>
      <c r="AE256" s="227"/>
      <c r="AF256" s="227"/>
      <c r="AG256" s="227"/>
      <c r="AH256" s="228"/>
    </row>
    <row r="257" spans="1:34" ht="16.5">
      <c r="A257" s="229"/>
      <c r="B257" s="215" t="s">
        <v>39</v>
      </c>
      <c r="C257" s="215" t="s">
        <v>7</v>
      </c>
      <c r="D257" s="215" t="s">
        <v>8</v>
      </c>
      <c r="E257" s="215" t="s">
        <v>39</v>
      </c>
      <c r="F257" s="215" t="s">
        <v>7</v>
      </c>
      <c r="G257" s="215" t="s">
        <v>8</v>
      </c>
      <c r="H257" s="226" t="s">
        <v>46</v>
      </c>
      <c r="I257" s="227"/>
      <c r="J257" s="228"/>
      <c r="K257" s="226" t="s">
        <v>47</v>
      </c>
      <c r="L257" s="227"/>
      <c r="M257" s="228"/>
      <c r="N257" s="226" t="s">
        <v>48</v>
      </c>
      <c r="O257" s="227"/>
      <c r="P257" s="228"/>
      <c r="Q257" s="215" t="s">
        <v>39</v>
      </c>
      <c r="R257" s="215" t="s">
        <v>7</v>
      </c>
      <c r="S257" s="215" t="s">
        <v>8</v>
      </c>
      <c r="T257" s="226" t="s">
        <v>49</v>
      </c>
      <c r="U257" s="227"/>
      <c r="V257" s="228"/>
      <c r="W257" s="226" t="s">
        <v>50</v>
      </c>
      <c r="X257" s="227"/>
      <c r="Y257" s="228"/>
      <c r="Z257" s="215" t="s">
        <v>39</v>
      </c>
      <c r="AA257" s="215" t="s">
        <v>7</v>
      </c>
      <c r="AB257" s="215" t="s">
        <v>8</v>
      </c>
      <c r="AC257" s="226" t="s">
        <v>51</v>
      </c>
      <c r="AD257" s="227"/>
      <c r="AE257" s="228"/>
      <c r="AF257" s="226" t="s">
        <v>52</v>
      </c>
      <c r="AG257" s="227"/>
      <c r="AH257" s="228"/>
    </row>
    <row r="258" spans="1:34" ht="16.5">
      <c r="A258" s="216"/>
      <c r="B258" s="216"/>
      <c r="C258" s="216"/>
      <c r="D258" s="216"/>
      <c r="E258" s="216"/>
      <c r="F258" s="216"/>
      <c r="G258" s="216"/>
      <c r="H258" s="21" t="s">
        <v>39</v>
      </c>
      <c r="I258" s="21" t="s">
        <v>7</v>
      </c>
      <c r="J258" s="21" t="s">
        <v>8</v>
      </c>
      <c r="K258" s="21" t="s">
        <v>39</v>
      </c>
      <c r="L258" s="21" t="s">
        <v>7</v>
      </c>
      <c r="M258" s="21" t="s">
        <v>8</v>
      </c>
      <c r="N258" s="21" t="s">
        <v>39</v>
      </c>
      <c r="O258" s="21" t="s">
        <v>7</v>
      </c>
      <c r="P258" s="21" t="s">
        <v>8</v>
      </c>
      <c r="Q258" s="216"/>
      <c r="R258" s="216"/>
      <c r="S258" s="216"/>
      <c r="T258" s="21" t="s">
        <v>39</v>
      </c>
      <c r="U258" s="21" t="s">
        <v>7</v>
      </c>
      <c r="V258" s="21" t="s">
        <v>8</v>
      </c>
      <c r="W258" s="21" t="s">
        <v>39</v>
      </c>
      <c r="X258" s="21" t="s">
        <v>7</v>
      </c>
      <c r="Y258" s="21" t="s">
        <v>8</v>
      </c>
      <c r="Z258" s="216"/>
      <c r="AA258" s="216"/>
      <c r="AB258" s="216"/>
      <c r="AC258" s="21" t="s">
        <v>39</v>
      </c>
      <c r="AD258" s="21" t="s">
        <v>7</v>
      </c>
      <c r="AE258" s="21" t="s">
        <v>8</v>
      </c>
      <c r="AF258" s="21" t="s">
        <v>39</v>
      </c>
      <c r="AG258" s="21" t="s">
        <v>7</v>
      </c>
      <c r="AH258" s="21" t="s">
        <v>8</v>
      </c>
    </row>
    <row r="259" spans="1:34" ht="16.5">
      <c r="A259" s="18" t="s">
        <v>92</v>
      </c>
      <c r="B259" s="18">
        <v>57.68</v>
      </c>
      <c r="C259" s="18">
        <v>69.42</v>
      </c>
      <c r="D259" s="18">
        <v>46.02</v>
      </c>
      <c r="E259" s="18">
        <v>49.42</v>
      </c>
      <c r="F259" s="18">
        <v>66.73</v>
      </c>
      <c r="G259" s="18">
        <v>33.94</v>
      </c>
      <c r="H259" s="18">
        <v>16.09</v>
      </c>
      <c r="I259" s="18">
        <v>22.59</v>
      </c>
      <c r="J259" s="18">
        <v>13.4</v>
      </c>
      <c r="K259" s="18">
        <v>47.48</v>
      </c>
      <c r="L259" s="18">
        <v>61.91</v>
      </c>
      <c r="M259" s="18">
        <v>35.33</v>
      </c>
      <c r="N259" s="18">
        <v>64.62</v>
      </c>
      <c r="O259" s="18">
        <v>80.26</v>
      </c>
      <c r="P259" s="18">
        <v>44.77</v>
      </c>
      <c r="Q259" s="18">
        <v>61.4</v>
      </c>
      <c r="R259" s="18">
        <v>71.3</v>
      </c>
      <c r="S259" s="18">
        <v>51.49</v>
      </c>
      <c r="T259" s="18">
        <v>51.75</v>
      </c>
      <c r="U259" s="18">
        <v>62.31</v>
      </c>
      <c r="V259" s="18">
        <v>39.15</v>
      </c>
      <c r="W259" s="18">
        <v>65.67</v>
      </c>
      <c r="X259" s="18">
        <v>75.81</v>
      </c>
      <c r="Y259" s="18">
        <v>56.29</v>
      </c>
      <c r="Z259" s="18">
        <v>67.65</v>
      </c>
      <c r="AA259" s="18">
        <v>71.26</v>
      </c>
      <c r="AB259" s="18">
        <v>63.35</v>
      </c>
      <c r="AC259" s="18">
        <v>73.29</v>
      </c>
      <c r="AD259" s="18">
        <v>78.67</v>
      </c>
      <c r="AE259" s="18">
        <v>67.4</v>
      </c>
      <c r="AF259" s="18">
        <v>61.44</v>
      </c>
      <c r="AG259" s="18">
        <v>63.74</v>
      </c>
      <c r="AH259" s="18">
        <v>58.42</v>
      </c>
    </row>
    <row r="260" spans="1:34" ht="16.5">
      <c r="A260" s="18" t="s">
        <v>93</v>
      </c>
      <c r="B260" s="18">
        <v>57.8</v>
      </c>
      <c r="C260" s="18">
        <v>68.4</v>
      </c>
      <c r="D260" s="18">
        <v>47.6</v>
      </c>
      <c r="E260" s="18">
        <v>47.3</v>
      </c>
      <c r="F260" s="18">
        <v>64.4</v>
      </c>
      <c r="G260" s="18">
        <v>32.7</v>
      </c>
      <c r="H260" s="18">
        <v>11.3</v>
      </c>
      <c r="I260" s="18">
        <v>17.2</v>
      </c>
      <c r="J260" s="18">
        <v>8.7</v>
      </c>
      <c r="K260" s="18">
        <v>43.1</v>
      </c>
      <c r="L260" s="18">
        <v>57.8</v>
      </c>
      <c r="M260" s="18">
        <v>32.4</v>
      </c>
      <c r="N260" s="18">
        <v>62.6</v>
      </c>
      <c r="O260" s="18">
        <v>77.9</v>
      </c>
      <c r="P260" s="18">
        <v>44.1</v>
      </c>
      <c r="Q260" s="18">
        <v>60.5</v>
      </c>
      <c r="R260" s="18">
        <v>69.5</v>
      </c>
      <c r="S260" s="18">
        <v>52.2</v>
      </c>
      <c r="T260" s="18">
        <v>50.9</v>
      </c>
      <c r="U260" s="18">
        <v>61.1</v>
      </c>
      <c r="V260" s="18">
        <v>38.9</v>
      </c>
      <c r="W260" s="18">
        <v>65.8</v>
      </c>
      <c r="X260" s="18">
        <v>74.9</v>
      </c>
      <c r="Y260" s="18">
        <v>58.2</v>
      </c>
      <c r="Z260" s="18">
        <v>68.7</v>
      </c>
      <c r="AA260" s="18">
        <v>71.9</v>
      </c>
      <c r="AB260" s="18">
        <v>65</v>
      </c>
      <c r="AC260" s="18">
        <v>73.6</v>
      </c>
      <c r="AD260" s="18">
        <v>78.4</v>
      </c>
      <c r="AE260" s="18">
        <v>68.2</v>
      </c>
      <c r="AF260" s="18">
        <v>64.1</v>
      </c>
      <c r="AG260" s="18">
        <v>65.9</v>
      </c>
      <c r="AH260" s="18">
        <v>61.7</v>
      </c>
    </row>
    <row r="261" spans="1:34" ht="16.5">
      <c r="A261" s="18" t="s">
        <v>94</v>
      </c>
      <c r="B261" s="18">
        <v>56.3</v>
      </c>
      <c r="C261" s="18">
        <v>65.6</v>
      </c>
      <c r="D261" s="18">
        <v>47.8</v>
      </c>
      <c r="E261" s="18">
        <v>37.3</v>
      </c>
      <c r="F261" s="18">
        <v>55.6</v>
      </c>
      <c r="G261" s="18">
        <v>25</v>
      </c>
      <c r="H261" s="18">
        <v>9.5</v>
      </c>
      <c r="I261" s="18">
        <v>16.8</v>
      </c>
      <c r="J261" s="18">
        <v>7</v>
      </c>
      <c r="K261" s="18">
        <v>32.7</v>
      </c>
      <c r="L261" s="18">
        <v>48.6</v>
      </c>
      <c r="M261" s="18">
        <v>24.7</v>
      </c>
      <c r="N261" s="18">
        <v>49</v>
      </c>
      <c r="O261" s="18">
        <v>65.3</v>
      </c>
      <c r="P261" s="18">
        <v>32.7</v>
      </c>
      <c r="Q261" s="18">
        <v>55.7</v>
      </c>
      <c r="R261" s="18">
        <v>63.7</v>
      </c>
      <c r="S261" s="18">
        <v>48.8</v>
      </c>
      <c r="T261" s="18">
        <v>45.5</v>
      </c>
      <c r="U261" s="18">
        <v>56</v>
      </c>
      <c r="V261" s="18">
        <v>34.4</v>
      </c>
      <c r="W261" s="18">
        <v>64.5</v>
      </c>
      <c r="X261" s="18">
        <v>71.8</v>
      </c>
      <c r="Y261" s="18">
        <v>59.2</v>
      </c>
      <c r="Z261" s="18">
        <v>68.1</v>
      </c>
      <c r="AA261" s="18">
        <v>71.4</v>
      </c>
      <c r="AB261" s="18">
        <v>64.2</v>
      </c>
      <c r="AC261" s="18">
        <v>70.9</v>
      </c>
      <c r="AD261" s="18">
        <v>75.9</v>
      </c>
      <c r="AE261" s="18">
        <v>65.8</v>
      </c>
      <c r="AF261" s="18">
        <v>66.2</v>
      </c>
      <c r="AG261" s="18">
        <v>68.7</v>
      </c>
      <c r="AH261" s="18">
        <v>63</v>
      </c>
    </row>
    <row r="262" spans="1:34" ht="16.5">
      <c r="A262" s="18" t="s">
        <v>95</v>
      </c>
      <c r="B262" s="18">
        <v>56.6</v>
      </c>
      <c r="C262" s="18">
        <v>68.7</v>
      </c>
      <c r="D262" s="18">
        <v>44.5</v>
      </c>
      <c r="E262" s="18">
        <v>43.3</v>
      </c>
      <c r="F262" s="18">
        <v>60.9</v>
      </c>
      <c r="G262" s="18">
        <v>27</v>
      </c>
      <c r="H262" s="18">
        <v>7.4</v>
      </c>
      <c r="I262" s="18">
        <v>10.4</v>
      </c>
      <c r="J262" s="18">
        <v>5.8</v>
      </c>
      <c r="K262" s="18">
        <v>34.6</v>
      </c>
      <c r="L262" s="18">
        <v>48.4</v>
      </c>
      <c r="M262" s="18">
        <v>23.5</v>
      </c>
      <c r="N262" s="18">
        <v>64.8</v>
      </c>
      <c r="O262" s="18">
        <v>82.2</v>
      </c>
      <c r="P262" s="18">
        <v>42.5</v>
      </c>
      <c r="Q262" s="18">
        <v>65.5</v>
      </c>
      <c r="R262" s="18">
        <v>77</v>
      </c>
      <c r="S262" s="18">
        <v>54.5</v>
      </c>
      <c r="T262" s="18">
        <v>53.2</v>
      </c>
      <c r="U262" s="18">
        <v>65.9</v>
      </c>
      <c r="V262" s="18">
        <v>40.4</v>
      </c>
      <c r="W262" s="18">
        <v>70.5</v>
      </c>
      <c r="X262" s="18">
        <v>81.6</v>
      </c>
      <c r="Y262" s="18">
        <v>60</v>
      </c>
      <c r="Z262" s="18">
        <v>68.2</v>
      </c>
      <c r="AA262" s="18">
        <v>69.5</v>
      </c>
      <c r="AB262" s="18">
        <v>66.5</v>
      </c>
      <c r="AC262" s="18">
        <v>76.8</v>
      </c>
      <c r="AD262" s="18">
        <v>80.5</v>
      </c>
      <c r="AE262" s="18">
        <v>72.2</v>
      </c>
      <c r="AF262" s="18">
        <v>58.4</v>
      </c>
      <c r="AG262" s="18">
        <v>56.9</v>
      </c>
      <c r="AH262" s="18">
        <v>60.1</v>
      </c>
    </row>
    <row r="263" spans="1:34" ht="16.5">
      <c r="A263" s="18" t="s">
        <v>96</v>
      </c>
      <c r="B263" s="18">
        <v>62.1</v>
      </c>
      <c r="C263" s="18">
        <v>69</v>
      </c>
      <c r="D263" s="18">
        <v>55.2</v>
      </c>
      <c r="E263" s="18">
        <v>51.1</v>
      </c>
      <c r="F263" s="18">
        <v>62.7</v>
      </c>
      <c r="G263" s="18">
        <v>40.9</v>
      </c>
      <c r="H263" s="18">
        <v>17.3</v>
      </c>
      <c r="I263" s="18">
        <v>20</v>
      </c>
      <c r="J263" s="18">
        <v>15.8</v>
      </c>
      <c r="K263" s="18">
        <v>47.8</v>
      </c>
      <c r="L263" s="18">
        <v>58</v>
      </c>
      <c r="M263" s="18">
        <v>40.4</v>
      </c>
      <c r="N263" s="18">
        <v>69.2</v>
      </c>
      <c r="O263" s="18">
        <v>77.5</v>
      </c>
      <c r="P263" s="18">
        <v>57.9</v>
      </c>
      <c r="Q263" s="18">
        <v>65.3</v>
      </c>
      <c r="R263" s="18">
        <v>70.3</v>
      </c>
      <c r="S263" s="18">
        <v>60.6</v>
      </c>
      <c r="T263" s="18">
        <v>53.2</v>
      </c>
      <c r="U263" s="18">
        <v>58.8</v>
      </c>
      <c r="V263" s="18">
        <v>47.4</v>
      </c>
      <c r="W263" s="18">
        <v>70.4</v>
      </c>
      <c r="X263" s="18">
        <v>75.7</v>
      </c>
      <c r="Y263" s="18">
        <v>65.8</v>
      </c>
      <c r="Z263" s="18">
        <v>73.9</v>
      </c>
      <c r="AA263" s="18">
        <v>75.3</v>
      </c>
      <c r="AB263" s="18">
        <v>72.1</v>
      </c>
      <c r="AC263" s="18">
        <v>78.5</v>
      </c>
      <c r="AD263" s="18">
        <v>80.1</v>
      </c>
      <c r="AE263" s="18">
        <v>76.8</v>
      </c>
      <c r="AF263" s="18">
        <v>69.4</v>
      </c>
      <c r="AG263" s="18">
        <v>71.3</v>
      </c>
      <c r="AH263" s="18">
        <v>66.7</v>
      </c>
    </row>
    <row r="264" spans="1:34" ht="16.5">
      <c r="A264" s="18" t="s">
        <v>97</v>
      </c>
      <c r="B264" s="18">
        <v>58.5</v>
      </c>
      <c r="C264" s="18">
        <v>69.9</v>
      </c>
      <c r="D264" s="18">
        <v>47.5</v>
      </c>
      <c r="E264" s="18">
        <v>50.9</v>
      </c>
      <c r="F264" s="18">
        <v>68.7</v>
      </c>
      <c r="G264" s="18">
        <v>34.9</v>
      </c>
      <c r="H264" s="18">
        <v>13</v>
      </c>
      <c r="I264" s="18">
        <v>18.3</v>
      </c>
      <c r="J264" s="18">
        <v>10.5</v>
      </c>
      <c r="K264" s="18">
        <v>46.8</v>
      </c>
      <c r="L264" s="18">
        <v>62.8</v>
      </c>
      <c r="M264" s="18">
        <v>34.9</v>
      </c>
      <c r="N264" s="18">
        <v>65.6</v>
      </c>
      <c r="O264" s="18">
        <v>81.4</v>
      </c>
      <c r="P264" s="18">
        <v>45.2</v>
      </c>
      <c r="Q264" s="18">
        <v>61</v>
      </c>
      <c r="R264" s="18">
        <v>70.5</v>
      </c>
      <c r="S264" s="18">
        <v>52.2</v>
      </c>
      <c r="T264" s="18">
        <v>52.9</v>
      </c>
      <c r="U264" s="18">
        <v>63.4</v>
      </c>
      <c r="V264" s="18">
        <v>40</v>
      </c>
      <c r="W264" s="18">
        <v>65.4</v>
      </c>
      <c r="X264" s="18">
        <v>75.2</v>
      </c>
      <c r="Y264" s="18">
        <v>57.5</v>
      </c>
      <c r="Z264" s="18">
        <v>68.3</v>
      </c>
      <c r="AA264" s="18">
        <v>70.8</v>
      </c>
      <c r="AB264" s="18">
        <v>65.3</v>
      </c>
      <c r="AC264" s="18">
        <v>74</v>
      </c>
      <c r="AD264" s="18">
        <v>78.4</v>
      </c>
      <c r="AE264" s="18">
        <v>69.3</v>
      </c>
      <c r="AF264" s="18">
        <v>61.5</v>
      </c>
      <c r="AG264" s="18">
        <v>62.5</v>
      </c>
      <c r="AH264" s="18">
        <v>60.3</v>
      </c>
    </row>
    <row r="265" spans="1:34" ht="16.5">
      <c r="A265" s="18" t="s">
        <v>98</v>
      </c>
      <c r="B265" s="18">
        <v>56.7</v>
      </c>
      <c r="C265" s="18">
        <v>69.6</v>
      </c>
      <c r="D265" s="18">
        <v>43.4</v>
      </c>
      <c r="E265" s="18">
        <v>50.2</v>
      </c>
      <c r="F265" s="18">
        <v>67.9</v>
      </c>
      <c r="G265" s="18">
        <v>33.1</v>
      </c>
      <c r="H265" s="18">
        <v>16.2</v>
      </c>
      <c r="I265" s="18">
        <v>28.8</v>
      </c>
      <c r="J265" s="18">
        <v>9.9</v>
      </c>
      <c r="K265" s="18">
        <v>47.5</v>
      </c>
      <c r="L265" s="18">
        <v>60.8</v>
      </c>
      <c r="M265" s="18">
        <v>34.6</v>
      </c>
      <c r="N265" s="18">
        <v>68.5</v>
      </c>
      <c r="O265" s="18">
        <v>84.8</v>
      </c>
      <c r="P265" s="18">
        <v>47.6</v>
      </c>
      <c r="Q265" s="18">
        <v>64.3</v>
      </c>
      <c r="R265" s="18">
        <v>73.4</v>
      </c>
      <c r="S265" s="18">
        <v>54.7</v>
      </c>
      <c r="T265" s="18">
        <v>53.8</v>
      </c>
      <c r="U265" s="18">
        <v>60.6</v>
      </c>
      <c r="V265" s="18">
        <v>43.5</v>
      </c>
      <c r="W265" s="18">
        <v>67</v>
      </c>
      <c r="X265" s="18">
        <v>77.4</v>
      </c>
      <c r="Y265" s="18">
        <v>56.9</v>
      </c>
      <c r="Z265" s="18">
        <v>66.7</v>
      </c>
      <c r="AA265" s="18">
        <v>68.6</v>
      </c>
      <c r="AB265" s="18">
        <v>64.4</v>
      </c>
      <c r="AC265" s="18">
        <v>73.5</v>
      </c>
      <c r="AD265" s="18">
        <v>77.7</v>
      </c>
      <c r="AE265" s="18">
        <v>68.4</v>
      </c>
      <c r="AF265" s="18">
        <v>57.8</v>
      </c>
      <c r="AG265" s="18">
        <v>57.2</v>
      </c>
      <c r="AH265" s="18">
        <v>58.6</v>
      </c>
    </row>
    <row r="266" spans="1:34" ht="16.5">
      <c r="A266" s="18" t="s">
        <v>99</v>
      </c>
      <c r="B266" s="18">
        <v>57.9</v>
      </c>
      <c r="C266" s="18">
        <v>68.5</v>
      </c>
      <c r="D266" s="18">
        <v>47.2</v>
      </c>
      <c r="E266" s="18">
        <v>48.7</v>
      </c>
      <c r="F266" s="18">
        <v>63.1</v>
      </c>
      <c r="G266" s="18">
        <v>35.8</v>
      </c>
      <c r="H266" s="18">
        <v>8.4</v>
      </c>
      <c r="I266" s="18">
        <v>11.6</v>
      </c>
      <c r="J266" s="18">
        <v>6.9</v>
      </c>
      <c r="K266" s="18">
        <v>44.1</v>
      </c>
      <c r="L266" s="18">
        <v>55.4</v>
      </c>
      <c r="M266" s="18">
        <v>35.1</v>
      </c>
      <c r="N266" s="18">
        <v>65.8</v>
      </c>
      <c r="O266" s="18">
        <v>78.7</v>
      </c>
      <c r="P266" s="18">
        <v>50.2</v>
      </c>
      <c r="Q266" s="18">
        <v>61.8</v>
      </c>
      <c r="R266" s="18">
        <v>70.9</v>
      </c>
      <c r="S266" s="18">
        <v>52.8</v>
      </c>
      <c r="T266" s="18">
        <v>54.9</v>
      </c>
      <c r="U266" s="18">
        <v>63.6</v>
      </c>
      <c r="V266" s="18">
        <v>42.5</v>
      </c>
      <c r="W266" s="18">
        <v>64.4</v>
      </c>
      <c r="X266" s="18">
        <v>74.3</v>
      </c>
      <c r="Y266" s="18">
        <v>55.7</v>
      </c>
      <c r="Z266" s="18">
        <v>69.5</v>
      </c>
      <c r="AA266" s="18">
        <v>73.8</v>
      </c>
      <c r="AB266" s="18">
        <v>64</v>
      </c>
      <c r="AC266" s="18">
        <v>74.7</v>
      </c>
      <c r="AD266" s="18">
        <v>80.8</v>
      </c>
      <c r="AE266" s="18">
        <v>67.1</v>
      </c>
      <c r="AF266" s="18">
        <v>61.2</v>
      </c>
      <c r="AG266" s="18">
        <v>62.9</v>
      </c>
      <c r="AH266" s="18">
        <v>58.7</v>
      </c>
    </row>
    <row r="267" spans="1:34" ht="16.5">
      <c r="A267" s="18" t="s">
        <v>100</v>
      </c>
      <c r="B267" s="18">
        <v>60</v>
      </c>
      <c r="C267" s="18">
        <v>70.6</v>
      </c>
      <c r="D267" s="18">
        <v>48.9</v>
      </c>
      <c r="E267" s="18">
        <v>46</v>
      </c>
      <c r="F267" s="18">
        <v>60.7</v>
      </c>
      <c r="G267" s="18">
        <v>32.4</v>
      </c>
      <c r="H267" s="18">
        <v>7.1</v>
      </c>
      <c r="I267" s="18">
        <v>12.7</v>
      </c>
      <c r="J267" s="18">
        <v>4.6</v>
      </c>
      <c r="K267" s="18">
        <v>41.8</v>
      </c>
      <c r="L267" s="18">
        <v>53.5</v>
      </c>
      <c r="M267" s="18">
        <v>31.6</v>
      </c>
      <c r="N267" s="18">
        <v>66.9</v>
      </c>
      <c r="O267" s="18">
        <v>78.9</v>
      </c>
      <c r="P267" s="18">
        <v>51.1</v>
      </c>
      <c r="Q267" s="18">
        <v>67.9</v>
      </c>
      <c r="R267" s="18">
        <v>75.7</v>
      </c>
      <c r="S267" s="18">
        <v>59.9</v>
      </c>
      <c r="T267" s="18">
        <v>60.5</v>
      </c>
      <c r="U267" s="18">
        <v>71.6</v>
      </c>
      <c r="V267" s="18">
        <v>49.5</v>
      </c>
      <c r="W267" s="18">
        <v>71.1</v>
      </c>
      <c r="X267" s="18">
        <v>77.5</v>
      </c>
      <c r="Y267" s="18">
        <v>64.4</v>
      </c>
      <c r="Z267" s="18">
        <v>74.7</v>
      </c>
      <c r="AA267" s="18">
        <v>79</v>
      </c>
      <c r="AB267" s="18">
        <v>68.4</v>
      </c>
      <c r="AC267" s="18">
        <v>80.7</v>
      </c>
      <c r="AD267" s="18">
        <v>85.2</v>
      </c>
      <c r="AE267" s="18">
        <v>74.4</v>
      </c>
      <c r="AF267" s="18">
        <v>65.2</v>
      </c>
      <c r="AG267" s="18">
        <v>69.8</v>
      </c>
      <c r="AH267" s="18">
        <v>57.8</v>
      </c>
    </row>
    <row r="268" spans="1:34" ht="16.5">
      <c r="A268" s="18" t="s">
        <v>101</v>
      </c>
      <c r="B268" s="18">
        <v>58.1</v>
      </c>
      <c r="C268" s="18">
        <v>71.7</v>
      </c>
      <c r="D268" s="18">
        <v>44.4</v>
      </c>
      <c r="E268" s="18">
        <v>51.6</v>
      </c>
      <c r="F268" s="18">
        <v>70.8</v>
      </c>
      <c r="G268" s="18">
        <v>33.6</v>
      </c>
      <c r="H268" s="18">
        <v>18.5</v>
      </c>
      <c r="I268" s="18">
        <v>30.1</v>
      </c>
      <c r="J268" s="18">
        <v>13.9</v>
      </c>
      <c r="K268" s="18">
        <v>50.8</v>
      </c>
      <c r="L268" s="18">
        <v>66.5</v>
      </c>
      <c r="M268" s="18">
        <v>35.7</v>
      </c>
      <c r="N268" s="18">
        <v>67.2</v>
      </c>
      <c r="O268" s="18">
        <v>84.3</v>
      </c>
      <c r="P268" s="18">
        <v>44.8</v>
      </c>
      <c r="Q268" s="18">
        <v>62.7</v>
      </c>
      <c r="R268" s="18">
        <v>73.2</v>
      </c>
      <c r="S268" s="18">
        <v>51.4</v>
      </c>
      <c r="T268" s="18">
        <v>53.9</v>
      </c>
      <c r="U268" s="18">
        <v>65.2</v>
      </c>
      <c r="V268" s="18">
        <v>40</v>
      </c>
      <c r="W268" s="18">
        <v>65.9</v>
      </c>
      <c r="X268" s="18">
        <v>76.5</v>
      </c>
      <c r="Y268" s="18">
        <v>55.2</v>
      </c>
      <c r="Z268" s="18">
        <v>66.6</v>
      </c>
      <c r="AA268" s="18">
        <v>71.2</v>
      </c>
      <c r="AB268" s="18">
        <v>61.6</v>
      </c>
      <c r="AC268" s="18">
        <v>73</v>
      </c>
      <c r="AD268" s="18">
        <v>79.2</v>
      </c>
      <c r="AE268" s="18">
        <v>66.6</v>
      </c>
      <c r="AF268" s="18">
        <v>58</v>
      </c>
      <c r="AG268" s="18">
        <v>61.4</v>
      </c>
      <c r="AH268" s="18">
        <v>53.8</v>
      </c>
    </row>
    <row r="269" spans="1:34" ht="16.5">
      <c r="A269" s="18" t="s">
        <v>102</v>
      </c>
      <c r="B269" s="18">
        <v>58.3</v>
      </c>
      <c r="C269" s="18">
        <v>69.2</v>
      </c>
      <c r="D269" s="18">
        <v>48.4</v>
      </c>
      <c r="E269" s="18">
        <v>45.9</v>
      </c>
      <c r="F269" s="18">
        <v>63.7</v>
      </c>
      <c r="G269" s="18">
        <v>32.3</v>
      </c>
      <c r="H269" s="18">
        <v>11.5</v>
      </c>
      <c r="I269" s="18">
        <v>17.1</v>
      </c>
      <c r="J269" s="18">
        <v>9.5</v>
      </c>
      <c r="K269" s="18">
        <v>40.3</v>
      </c>
      <c r="L269" s="18">
        <v>56</v>
      </c>
      <c r="M269" s="18">
        <v>30.4</v>
      </c>
      <c r="N269" s="18">
        <v>59</v>
      </c>
      <c r="O269" s="18">
        <v>74.5</v>
      </c>
      <c r="P269" s="18">
        <v>42.4</v>
      </c>
      <c r="Q269" s="18">
        <v>59.7</v>
      </c>
      <c r="R269" s="18">
        <v>70.2</v>
      </c>
      <c r="S269" s="18">
        <v>50.4</v>
      </c>
      <c r="T269" s="18">
        <v>46.1</v>
      </c>
      <c r="U269" s="18">
        <v>58.1</v>
      </c>
      <c r="V269" s="18">
        <v>31.2</v>
      </c>
      <c r="W269" s="18">
        <v>65</v>
      </c>
      <c r="X269" s="18">
        <v>76.2</v>
      </c>
      <c r="Y269" s="18">
        <v>56.3</v>
      </c>
      <c r="Z269" s="18">
        <v>67.5</v>
      </c>
      <c r="AA269" s="18">
        <v>72.2</v>
      </c>
      <c r="AB269" s="18">
        <v>62.4</v>
      </c>
      <c r="AC269" s="18">
        <v>72.4</v>
      </c>
      <c r="AD269" s="18">
        <v>78</v>
      </c>
      <c r="AE269" s="18">
        <v>67.4</v>
      </c>
      <c r="AF269" s="18">
        <v>62.1</v>
      </c>
      <c r="AG269" s="18">
        <v>67</v>
      </c>
      <c r="AH269" s="18">
        <v>55.8</v>
      </c>
    </row>
    <row r="270" spans="1:34" ht="16.5">
      <c r="A270" s="18" t="s">
        <v>103</v>
      </c>
      <c r="B270" s="18">
        <v>57.8</v>
      </c>
      <c r="C270" s="18">
        <v>70.2</v>
      </c>
      <c r="D270" s="18">
        <v>44.6</v>
      </c>
      <c r="E270" s="18">
        <v>48.2</v>
      </c>
      <c r="F270" s="18">
        <v>67</v>
      </c>
      <c r="G270" s="18">
        <v>30.6</v>
      </c>
      <c r="H270" s="18">
        <v>11.5</v>
      </c>
      <c r="I270" s="18">
        <v>26.6</v>
      </c>
      <c r="J270" s="18">
        <v>6.2</v>
      </c>
      <c r="K270" s="18">
        <v>43.8</v>
      </c>
      <c r="L270" s="18">
        <v>59.4</v>
      </c>
      <c r="M270" s="18">
        <v>28.6</v>
      </c>
      <c r="N270" s="18">
        <v>68.2</v>
      </c>
      <c r="O270" s="18">
        <v>82.3</v>
      </c>
      <c r="P270" s="18">
        <v>49.9</v>
      </c>
      <c r="Q270" s="18">
        <v>67.4</v>
      </c>
      <c r="R270" s="18">
        <v>74.2</v>
      </c>
      <c r="S270" s="18">
        <v>59.1</v>
      </c>
      <c r="T270" s="18">
        <v>57</v>
      </c>
      <c r="U270" s="18">
        <v>65.1</v>
      </c>
      <c r="V270" s="18">
        <v>47</v>
      </c>
      <c r="W270" s="18">
        <v>71.7</v>
      </c>
      <c r="X270" s="18">
        <v>77.8</v>
      </c>
      <c r="Y270" s="18">
        <v>64.1</v>
      </c>
      <c r="Z270" s="18">
        <v>69</v>
      </c>
      <c r="AA270" s="18">
        <v>70.9</v>
      </c>
      <c r="AB270" s="18">
        <v>66.7</v>
      </c>
      <c r="AC270" s="18">
        <v>76.3</v>
      </c>
      <c r="AD270" s="18">
        <v>79.8</v>
      </c>
      <c r="AE270" s="18">
        <v>72.3</v>
      </c>
      <c r="AF270" s="18">
        <v>56.9</v>
      </c>
      <c r="AG270" s="18">
        <v>57.1</v>
      </c>
      <c r="AH270" s="18">
        <v>56.7</v>
      </c>
    </row>
    <row r="271" spans="1:34" ht="16.5">
      <c r="A271" s="18" t="s">
        <v>104</v>
      </c>
      <c r="B271" s="18">
        <v>60.1</v>
      </c>
      <c r="C271" s="18">
        <v>72.8</v>
      </c>
      <c r="D271" s="18">
        <v>47.5</v>
      </c>
      <c r="E271" s="18">
        <v>52.9</v>
      </c>
      <c r="F271" s="18">
        <v>71.1</v>
      </c>
      <c r="G271" s="18">
        <v>36.4</v>
      </c>
      <c r="H271" s="18">
        <v>16.4</v>
      </c>
      <c r="I271" s="18">
        <v>23.8</v>
      </c>
      <c r="J271" s="18">
        <v>13.3</v>
      </c>
      <c r="K271" s="18">
        <v>51.2</v>
      </c>
      <c r="L271" s="18">
        <v>66.5</v>
      </c>
      <c r="M271" s="18">
        <v>36.9</v>
      </c>
      <c r="N271" s="18">
        <v>68.1</v>
      </c>
      <c r="O271" s="18">
        <v>85.4</v>
      </c>
      <c r="P271" s="18">
        <v>48.2</v>
      </c>
      <c r="Q271" s="18">
        <v>65.2</v>
      </c>
      <c r="R271" s="18">
        <v>75.4</v>
      </c>
      <c r="S271" s="18">
        <v>54.2</v>
      </c>
      <c r="T271" s="18">
        <v>50.9</v>
      </c>
      <c r="U271" s="18">
        <v>61.5</v>
      </c>
      <c r="V271" s="18">
        <v>38.6</v>
      </c>
      <c r="W271" s="18">
        <v>68.9</v>
      </c>
      <c r="X271" s="18">
        <v>79.2</v>
      </c>
      <c r="Y271" s="18">
        <v>58.1</v>
      </c>
      <c r="Z271" s="18">
        <v>67.7</v>
      </c>
      <c r="AA271" s="18">
        <v>71.6</v>
      </c>
      <c r="AB271" s="18">
        <v>63.6</v>
      </c>
      <c r="AC271" s="18">
        <v>74.5</v>
      </c>
      <c r="AD271" s="18">
        <v>81.3</v>
      </c>
      <c r="AE271" s="18">
        <v>68.1</v>
      </c>
      <c r="AF271" s="18">
        <v>56.2</v>
      </c>
      <c r="AG271" s="18">
        <v>57.4</v>
      </c>
      <c r="AH271" s="18">
        <v>54.7</v>
      </c>
    </row>
    <row r="272" spans="1:34" ht="16.5">
      <c r="A272" s="18" t="s">
        <v>105</v>
      </c>
      <c r="B272" s="18">
        <v>55</v>
      </c>
      <c r="C272" s="18">
        <v>71.8</v>
      </c>
      <c r="D272" s="18">
        <v>37.7</v>
      </c>
      <c r="E272" s="18">
        <v>50.1</v>
      </c>
      <c r="F272" s="18">
        <v>72.6</v>
      </c>
      <c r="G272" s="18">
        <v>28.2</v>
      </c>
      <c r="H272" s="18">
        <v>18.1</v>
      </c>
      <c r="I272" s="18">
        <v>35.3</v>
      </c>
      <c r="J272" s="18">
        <v>11.1</v>
      </c>
      <c r="K272" s="18">
        <v>50.5</v>
      </c>
      <c r="L272" s="18">
        <v>68.9</v>
      </c>
      <c r="M272" s="18">
        <v>31.6</v>
      </c>
      <c r="N272" s="18">
        <v>65.4</v>
      </c>
      <c r="O272" s="18">
        <v>86.1</v>
      </c>
      <c r="P272" s="18">
        <v>37.4</v>
      </c>
      <c r="Q272" s="18">
        <v>59.7</v>
      </c>
      <c r="R272" s="18">
        <v>72.1</v>
      </c>
      <c r="S272" s="18">
        <v>45.6</v>
      </c>
      <c r="T272" s="18">
        <v>53.5</v>
      </c>
      <c r="U272" s="18">
        <v>66.2</v>
      </c>
      <c r="V272" s="18">
        <v>37.3</v>
      </c>
      <c r="W272" s="18">
        <v>61.6</v>
      </c>
      <c r="X272" s="18">
        <v>74.1</v>
      </c>
      <c r="Y272" s="18">
        <v>48</v>
      </c>
      <c r="Z272" s="18">
        <v>63</v>
      </c>
      <c r="AA272" s="18">
        <v>68.9</v>
      </c>
      <c r="AB272" s="18">
        <v>56.9</v>
      </c>
      <c r="AC272" s="18">
        <v>69.9</v>
      </c>
      <c r="AD272" s="18">
        <v>77.9</v>
      </c>
      <c r="AE272" s="18">
        <v>61.9</v>
      </c>
      <c r="AF272" s="18">
        <v>53.8</v>
      </c>
      <c r="AG272" s="18">
        <v>57.4</v>
      </c>
      <c r="AH272" s="18">
        <v>49.7</v>
      </c>
    </row>
    <row r="273" spans="1:34" ht="16.5">
      <c r="A273" s="18" t="s">
        <v>106</v>
      </c>
      <c r="B273" s="18">
        <v>59.3</v>
      </c>
      <c r="C273" s="18">
        <v>72.4</v>
      </c>
      <c r="D273" s="18">
        <v>45.5</v>
      </c>
      <c r="E273" s="18">
        <v>54.4</v>
      </c>
      <c r="F273" s="18">
        <v>71.6</v>
      </c>
      <c r="G273" s="18">
        <v>37.1</v>
      </c>
      <c r="H273" s="18">
        <v>18.8</v>
      </c>
      <c r="I273" s="18">
        <v>26</v>
      </c>
      <c r="J273" s="18">
        <v>15.8</v>
      </c>
      <c r="K273" s="18">
        <v>53.7</v>
      </c>
      <c r="L273" s="18">
        <v>66.7</v>
      </c>
      <c r="M273" s="18">
        <v>40.4</v>
      </c>
      <c r="N273" s="18">
        <v>70.5</v>
      </c>
      <c r="O273" s="18">
        <v>86.3</v>
      </c>
      <c r="P273" s="18">
        <v>48.1</v>
      </c>
      <c r="Q273" s="18">
        <v>63.4</v>
      </c>
      <c r="R273" s="18">
        <v>73.9</v>
      </c>
      <c r="S273" s="18">
        <v>52.4</v>
      </c>
      <c r="T273" s="18">
        <v>62.1</v>
      </c>
      <c r="U273" s="18">
        <v>73.4</v>
      </c>
      <c r="V273" s="18">
        <v>47.9</v>
      </c>
      <c r="W273" s="18">
        <v>63.9</v>
      </c>
      <c r="X273" s="18">
        <v>74.1</v>
      </c>
      <c r="Y273" s="18">
        <v>53.7</v>
      </c>
      <c r="Z273" s="18">
        <v>68.7</v>
      </c>
      <c r="AA273" s="18">
        <v>72.4</v>
      </c>
      <c r="AB273" s="18">
        <v>64.2</v>
      </c>
      <c r="AC273" s="18">
        <v>74.8</v>
      </c>
      <c r="AD273" s="18">
        <v>79.8</v>
      </c>
      <c r="AE273" s="18">
        <v>69.1</v>
      </c>
      <c r="AF273" s="18">
        <v>58.7</v>
      </c>
      <c r="AG273" s="18">
        <v>61.2</v>
      </c>
      <c r="AH273" s="18">
        <v>55.3</v>
      </c>
    </row>
    <row r="274" spans="1:34" ht="16.5">
      <c r="A274" s="18" t="s">
        <v>107</v>
      </c>
      <c r="B274" s="18">
        <v>58.8</v>
      </c>
      <c r="C274" s="18">
        <v>72.8</v>
      </c>
      <c r="D274" s="18">
        <v>43.5</v>
      </c>
      <c r="E274" s="18">
        <v>56</v>
      </c>
      <c r="F274" s="18">
        <v>73.1</v>
      </c>
      <c r="G274" s="18">
        <v>38.2</v>
      </c>
      <c r="H274" s="18">
        <v>25.7</v>
      </c>
      <c r="I274" s="18">
        <v>35.7</v>
      </c>
      <c r="J274" s="18">
        <v>21.6</v>
      </c>
      <c r="K274" s="18">
        <v>59.5</v>
      </c>
      <c r="L274" s="18">
        <v>71.7</v>
      </c>
      <c r="M274" s="18">
        <v>46.1</v>
      </c>
      <c r="N274" s="18">
        <v>72.2</v>
      </c>
      <c r="O274" s="18">
        <v>86.5</v>
      </c>
      <c r="P274" s="18">
        <v>46.9</v>
      </c>
      <c r="Q274" s="18">
        <v>62.1</v>
      </c>
      <c r="R274" s="18">
        <v>73.2</v>
      </c>
      <c r="S274" s="18">
        <v>49.7</v>
      </c>
      <c r="T274" s="18">
        <v>60.8</v>
      </c>
      <c r="U274" s="18">
        <v>72.2</v>
      </c>
      <c r="V274" s="18">
        <v>46.1</v>
      </c>
      <c r="W274" s="18">
        <v>63</v>
      </c>
      <c r="X274" s="18">
        <v>74</v>
      </c>
      <c r="Y274" s="18">
        <v>52</v>
      </c>
      <c r="Z274" s="18">
        <v>64.5</v>
      </c>
      <c r="AA274" s="18">
        <v>71</v>
      </c>
      <c r="AB274" s="18">
        <v>56.2</v>
      </c>
      <c r="AC274" s="18">
        <v>71.4</v>
      </c>
      <c r="AD274" s="18">
        <v>78.2</v>
      </c>
      <c r="AE274" s="18">
        <v>61.6</v>
      </c>
      <c r="AF274" s="18">
        <v>56.7</v>
      </c>
      <c r="AG274" s="18">
        <v>61.8</v>
      </c>
      <c r="AH274" s="18">
        <v>50.7</v>
      </c>
    </row>
    <row r="275" spans="1:34" ht="16.5">
      <c r="A275" s="18" t="s">
        <v>108</v>
      </c>
      <c r="B275" s="18">
        <v>57.2</v>
      </c>
      <c r="C275" s="18">
        <v>69</v>
      </c>
      <c r="D275" s="18">
        <v>45.2</v>
      </c>
      <c r="E275" s="18">
        <v>49.8</v>
      </c>
      <c r="F275" s="18">
        <v>65.9</v>
      </c>
      <c r="G275" s="18">
        <v>35.6</v>
      </c>
      <c r="H275" s="18">
        <v>18.3</v>
      </c>
      <c r="I275" s="18">
        <v>22.3</v>
      </c>
      <c r="J275" s="18">
        <v>16.9</v>
      </c>
      <c r="K275" s="18">
        <v>49.4</v>
      </c>
      <c r="L275" s="18">
        <v>61.9</v>
      </c>
      <c r="M275" s="18">
        <v>38.6</v>
      </c>
      <c r="N275" s="18">
        <v>64.7</v>
      </c>
      <c r="O275" s="18">
        <v>79.5</v>
      </c>
      <c r="P275" s="18">
        <v>45.6</v>
      </c>
      <c r="Q275" s="18">
        <v>61.4</v>
      </c>
      <c r="R275" s="18">
        <v>72.1</v>
      </c>
      <c r="S275" s="18">
        <v>50.3</v>
      </c>
      <c r="T275" s="18">
        <v>51.4</v>
      </c>
      <c r="U275" s="18">
        <v>62.2</v>
      </c>
      <c r="V275" s="18">
        <v>38.5</v>
      </c>
      <c r="W275" s="18">
        <v>65.2</v>
      </c>
      <c r="X275" s="18">
        <v>76.3</v>
      </c>
      <c r="Y275" s="18">
        <v>54.3</v>
      </c>
      <c r="Z275" s="18">
        <v>66.4</v>
      </c>
      <c r="AA275" s="18">
        <v>70.3</v>
      </c>
      <c r="AB275" s="18">
        <v>61.4</v>
      </c>
      <c r="AC275" s="18">
        <v>73.1</v>
      </c>
      <c r="AD275" s="18">
        <v>78.9</v>
      </c>
      <c r="AE275" s="18">
        <v>66.4</v>
      </c>
      <c r="AF275" s="18">
        <v>58.4</v>
      </c>
      <c r="AG275" s="18">
        <v>61.1</v>
      </c>
      <c r="AH275" s="18">
        <v>54.6</v>
      </c>
    </row>
    <row r="276" spans="1:34" ht="16.5">
      <c r="A276" s="18" t="s">
        <v>109</v>
      </c>
      <c r="B276" s="18">
        <v>54.8</v>
      </c>
      <c r="C276" s="18">
        <v>66.6</v>
      </c>
      <c r="D276" s="18">
        <v>43.5</v>
      </c>
      <c r="E276" s="18">
        <v>41.5</v>
      </c>
      <c r="F276" s="18">
        <v>58</v>
      </c>
      <c r="G276" s="18">
        <v>29.1</v>
      </c>
      <c r="H276" s="18">
        <v>10.9</v>
      </c>
      <c r="I276" s="18">
        <v>14</v>
      </c>
      <c r="J276" s="18">
        <v>9.8</v>
      </c>
      <c r="K276" s="18">
        <v>37.6</v>
      </c>
      <c r="L276" s="18">
        <v>50.9</v>
      </c>
      <c r="M276" s="18">
        <v>29.2</v>
      </c>
      <c r="N276" s="18">
        <v>55.2</v>
      </c>
      <c r="O276" s="18">
        <v>69.9</v>
      </c>
      <c r="P276" s="18">
        <v>38.8</v>
      </c>
      <c r="Q276" s="18">
        <v>57.5</v>
      </c>
      <c r="R276" s="18">
        <v>69.3</v>
      </c>
      <c r="S276" s="18">
        <v>46.6</v>
      </c>
      <c r="T276" s="18">
        <v>44.2</v>
      </c>
      <c r="U276" s="18">
        <v>54.9</v>
      </c>
      <c r="V276" s="18">
        <v>32.3</v>
      </c>
      <c r="W276" s="18">
        <v>62.7</v>
      </c>
      <c r="X276" s="18">
        <v>75.8</v>
      </c>
      <c r="Y276" s="18">
        <v>51.5</v>
      </c>
      <c r="Z276" s="18">
        <v>67.1</v>
      </c>
      <c r="AA276" s="18">
        <v>71.5</v>
      </c>
      <c r="AB276" s="18">
        <v>61.3</v>
      </c>
      <c r="AC276" s="18">
        <v>74.1</v>
      </c>
      <c r="AD276" s="18">
        <v>80.8</v>
      </c>
      <c r="AE276" s="18">
        <v>66.6</v>
      </c>
      <c r="AF276" s="18">
        <v>59.8</v>
      </c>
      <c r="AG276" s="18">
        <v>63.2</v>
      </c>
      <c r="AH276" s="18">
        <v>54.5</v>
      </c>
    </row>
    <row r="277" spans="1:34" ht="16.5">
      <c r="A277" s="18" t="s">
        <v>110</v>
      </c>
      <c r="B277" s="18">
        <v>54.1</v>
      </c>
      <c r="C277" s="18">
        <v>66.7</v>
      </c>
      <c r="D277" s="18">
        <v>42.1</v>
      </c>
      <c r="E277" s="18">
        <v>41.2</v>
      </c>
      <c r="F277" s="18">
        <v>63</v>
      </c>
      <c r="G277" s="18">
        <v>26.9</v>
      </c>
      <c r="H277" s="18">
        <v>13.9</v>
      </c>
      <c r="I277" s="18">
        <v>25.4</v>
      </c>
      <c r="J277" s="18">
        <v>11.1</v>
      </c>
      <c r="K277" s="18">
        <v>37.3</v>
      </c>
      <c r="L277" s="18">
        <v>53.4</v>
      </c>
      <c r="M277" s="18">
        <v>28.4</v>
      </c>
      <c r="N277" s="18">
        <v>54.3</v>
      </c>
      <c r="O277" s="18">
        <v>74.4</v>
      </c>
      <c r="P277" s="18">
        <v>33.4</v>
      </c>
      <c r="Q277" s="18">
        <v>56</v>
      </c>
      <c r="R277" s="18">
        <v>67.5</v>
      </c>
      <c r="S277" s="18">
        <v>44.2</v>
      </c>
      <c r="T277" s="18">
        <v>50.4</v>
      </c>
      <c r="U277" s="18">
        <v>63.3</v>
      </c>
      <c r="V277" s="18">
        <v>34.4</v>
      </c>
      <c r="W277" s="18">
        <v>59.5</v>
      </c>
      <c r="X277" s="18">
        <v>70.4</v>
      </c>
      <c r="Y277" s="18">
        <v>49.4</v>
      </c>
      <c r="Z277" s="18">
        <v>64.5</v>
      </c>
      <c r="AA277" s="18">
        <v>68.6</v>
      </c>
      <c r="AB277" s="18">
        <v>59.5</v>
      </c>
      <c r="AC277" s="18">
        <v>70.5</v>
      </c>
      <c r="AD277" s="18">
        <v>76.4</v>
      </c>
      <c r="AE277" s="18">
        <v>63.9</v>
      </c>
      <c r="AF277" s="18">
        <v>59</v>
      </c>
      <c r="AG277" s="18">
        <v>61.9</v>
      </c>
      <c r="AH277" s="18">
        <v>55.2</v>
      </c>
    </row>
    <row r="278" spans="1:34" ht="16.5">
      <c r="A278" s="18" t="s">
        <v>111</v>
      </c>
      <c r="B278" s="18">
        <v>58.7</v>
      </c>
      <c r="C278" s="18">
        <v>68.4</v>
      </c>
      <c r="D278" s="18">
        <v>49.4</v>
      </c>
      <c r="E278" s="18">
        <v>51</v>
      </c>
      <c r="F278" s="18">
        <v>66.9</v>
      </c>
      <c r="G278" s="18">
        <v>38.8</v>
      </c>
      <c r="H278" s="18">
        <v>18.4</v>
      </c>
      <c r="I278" s="18">
        <v>21</v>
      </c>
      <c r="J278" s="18">
        <v>17.7</v>
      </c>
      <c r="K278" s="18">
        <v>47.5</v>
      </c>
      <c r="L278" s="18">
        <v>60.3</v>
      </c>
      <c r="M278" s="18">
        <v>38.8</v>
      </c>
      <c r="N278" s="18">
        <v>65.6</v>
      </c>
      <c r="O278" s="18">
        <v>79.2</v>
      </c>
      <c r="P278" s="18">
        <v>49.9</v>
      </c>
      <c r="Q278" s="18">
        <v>59.9</v>
      </c>
      <c r="R278" s="18">
        <v>68.1</v>
      </c>
      <c r="S278" s="18">
        <v>51.5</v>
      </c>
      <c r="T278" s="18">
        <v>50.1</v>
      </c>
      <c r="U278" s="18">
        <v>58.6</v>
      </c>
      <c r="V278" s="18">
        <v>39.8</v>
      </c>
      <c r="W278" s="18">
        <v>64</v>
      </c>
      <c r="X278" s="18">
        <v>72.5</v>
      </c>
      <c r="Y278" s="18">
        <v>55.7</v>
      </c>
      <c r="Z278" s="18">
        <v>67.2</v>
      </c>
      <c r="AA278" s="18">
        <v>70.3</v>
      </c>
      <c r="AB278" s="18">
        <v>63.6</v>
      </c>
      <c r="AC278" s="18">
        <v>74.3</v>
      </c>
      <c r="AD278" s="18">
        <v>79.5</v>
      </c>
      <c r="AE278" s="18">
        <v>69.1</v>
      </c>
      <c r="AF278" s="18">
        <v>60.1</v>
      </c>
      <c r="AG278" s="18">
        <v>62.2</v>
      </c>
      <c r="AH278" s="18">
        <v>57.2</v>
      </c>
    </row>
    <row r="279" spans="1:34" ht="16.5">
      <c r="A279" s="18" t="s">
        <v>112</v>
      </c>
      <c r="B279" s="18">
        <v>58.9</v>
      </c>
      <c r="C279" s="18">
        <v>72.7</v>
      </c>
      <c r="D279" s="18">
        <v>43.8</v>
      </c>
      <c r="E279" s="18">
        <v>55.9</v>
      </c>
      <c r="F279" s="18">
        <v>72.8</v>
      </c>
      <c r="G279" s="18">
        <v>38.2</v>
      </c>
      <c r="H279" s="18">
        <v>22</v>
      </c>
      <c r="I279" s="18">
        <v>27.1</v>
      </c>
      <c r="J279" s="18">
        <v>20.1</v>
      </c>
      <c r="K279" s="18">
        <v>57.4</v>
      </c>
      <c r="L279" s="18">
        <v>68.2</v>
      </c>
      <c r="M279" s="18">
        <v>45.4</v>
      </c>
      <c r="N279" s="18">
        <v>73</v>
      </c>
      <c r="O279" s="18">
        <v>88.7</v>
      </c>
      <c r="P279" s="18">
        <v>45.8</v>
      </c>
      <c r="Q279" s="18">
        <v>63.1</v>
      </c>
      <c r="R279" s="18">
        <v>73.9</v>
      </c>
      <c r="S279" s="18">
        <v>51.2</v>
      </c>
      <c r="T279" s="18">
        <v>60.8</v>
      </c>
      <c r="U279" s="18">
        <v>71.9</v>
      </c>
      <c r="V279" s="18">
        <v>47.1</v>
      </c>
      <c r="W279" s="18">
        <v>64.3</v>
      </c>
      <c r="X279" s="18">
        <v>75</v>
      </c>
      <c r="Y279" s="18">
        <v>53.1</v>
      </c>
      <c r="Z279" s="18">
        <v>64.8</v>
      </c>
      <c r="AA279" s="18">
        <v>69.7</v>
      </c>
      <c r="AB279" s="18">
        <v>58.4</v>
      </c>
      <c r="AC279" s="18">
        <v>71.4</v>
      </c>
      <c r="AD279" s="18">
        <v>78.4</v>
      </c>
      <c r="AE279" s="18">
        <v>62.5</v>
      </c>
      <c r="AF279" s="18">
        <v>56</v>
      </c>
      <c r="AG279" s="18">
        <v>58.4</v>
      </c>
      <c r="AH279" s="18">
        <v>52.6</v>
      </c>
    </row>
    <row r="280" spans="1:34" ht="16.5">
      <c r="A280" s="18" t="s">
        <v>113</v>
      </c>
      <c r="B280" s="18">
        <v>58.2</v>
      </c>
      <c r="C280" s="18">
        <v>70.7</v>
      </c>
      <c r="D280" s="18">
        <v>45.4</v>
      </c>
      <c r="E280" s="18">
        <v>52.5</v>
      </c>
      <c r="F280" s="18">
        <v>68.9</v>
      </c>
      <c r="G280" s="18">
        <v>37.9</v>
      </c>
      <c r="H280" s="18">
        <v>20.4</v>
      </c>
      <c r="I280" s="18">
        <v>24.8</v>
      </c>
      <c r="J280" s="18">
        <v>18.7</v>
      </c>
      <c r="K280" s="18">
        <v>52.7</v>
      </c>
      <c r="L280" s="18">
        <v>66.3</v>
      </c>
      <c r="M280" s="18">
        <v>40.1</v>
      </c>
      <c r="N280" s="18">
        <v>69.6</v>
      </c>
      <c r="O280" s="18">
        <v>83.5</v>
      </c>
      <c r="P280" s="18">
        <v>51.4</v>
      </c>
      <c r="Q280" s="18">
        <v>63.4</v>
      </c>
      <c r="R280" s="18">
        <v>73.6</v>
      </c>
      <c r="S280" s="18">
        <v>52</v>
      </c>
      <c r="T280" s="18">
        <v>56.4</v>
      </c>
      <c r="U280" s="18">
        <v>67.5</v>
      </c>
      <c r="V280" s="18">
        <v>42.6</v>
      </c>
      <c r="W280" s="18">
        <v>66.2</v>
      </c>
      <c r="X280" s="18">
        <v>76.1</v>
      </c>
      <c r="Y280" s="18">
        <v>55.5</v>
      </c>
      <c r="Z280" s="18">
        <v>67</v>
      </c>
      <c r="AA280" s="18">
        <v>70.9</v>
      </c>
      <c r="AB280" s="18">
        <v>61.7</v>
      </c>
      <c r="AC280" s="18">
        <v>74.6</v>
      </c>
      <c r="AD280" s="18">
        <v>80.5</v>
      </c>
      <c r="AE280" s="18">
        <v>66.7</v>
      </c>
      <c r="AF280" s="18">
        <v>56.3</v>
      </c>
      <c r="AG280" s="18">
        <v>57.7</v>
      </c>
      <c r="AH280" s="18">
        <v>54.3</v>
      </c>
    </row>
    <row r="281" spans="1:34" ht="16.5">
      <c r="A281" s="18" t="s">
        <v>114</v>
      </c>
      <c r="B281" s="18">
        <v>60</v>
      </c>
      <c r="C281" s="18">
        <v>70.5</v>
      </c>
      <c r="D281" s="18">
        <v>49.2</v>
      </c>
      <c r="E281" s="18">
        <v>53.2</v>
      </c>
      <c r="F281" s="18">
        <v>66.1</v>
      </c>
      <c r="G281" s="18">
        <v>41.1</v>
      </c>
      <c r="H281" s="18">
        <v>21.8</v>
      </c>
      <c r="I281" s="18">
        <v>22.9</v>
      </c>
      <c r="J281" s="18">
        <v>21.3</v>
      </c>
      <c r="K281" s="18">
        <v>55.3</v>
      </c>
      <c r="L281" s="18">
        <v>64.7</v>
      </c>
      <c r="M281" s="18">
        <v>46.1</v>
      </c>
      <c r="N281" s="18">
        <v>67.2</v>
      </c>
      <c r="O281" s="18">
        <v>79.5</v>
      </c>
      <c r="P281" s="18">
        <v>51</v>
      </c>
      <c r="Q281" s="18">
        <v>66</v>
      </c>
      <c r="R281" s="18">
        <v>76.4</v>
      </c>
      <c r="S281" s="18">
        <v>55.3</v>
      </c>
      <c r="T281" s="18">
        <v>52.3</v>
      </c>
      <c r="U281" s="18">
        <v>62.7</v>
      </c>
      <c r="V281" s="18">
        <v>40.4</v>
      </c>
      <c r="W281" s="18">
        <v>69.4</v>
      </c>
      <c r="X281" s="18">
        <v>80.1</v>
      </c>
      <c r="Y281" s="18">
        <v>58.8</v>
      </c>
      <c r="Z281" s="18">
        <v>67.2</v>
      </c>
      <c r="AA281" s="18">
        <v>70.3</v>
      </c>
      <c r="AB281" s="18">
        <v>63.2</v>
      </c>
      <c r="AC281" s="18">
        <v>73</v>
      </c>
      <c r="AD281" s="18">
        <v>76.9</v>
      </c>
      <c r="AE281" s="18">
        <v>68.3</v>
      </c>
      <c r="AF281" s="18">
        <v>57.7</v>
      </c>
      <c r="AG281" s="18">
        <v>60.4</v>
      </c>
      <c r="AH281" s="18">
        <v>53.6</v>
      </c>
    </row>
    <row r="282" spans="1:34" ht="16.5">
      <c r="A282" s="18" t="s">
        <v>115</v>
      </c>
      <c r="B282" s="18">
        <v>55.6</v>
      </c>
      <c r="C282" s="18">
        <v>68.7</v>
      </c>
      <c r="D282" s="18">
        <v>42.1</v>
      </c>
      <c r="E282" s="18">
        <v>49.2</v>
      </c>
      <c r="F282" s="18">
        <v>65.6</v>
      </c>
      <c r="G282" s="18">
        <v>33.5</v>
      </c>
      <c r="H282" s="18">
        <v>15.7</v>
      </c>
      <c r="I282" s="18">
        <v>21.4</v>
      </c>
      <c r="J282" s="18">
        <v>13.5</v>
      </c>
      <c r="K282" s="18">
        <v>49.8</v>
      </c>
      <c r="L282" s="18">
        <v>61.4</v>
      </c>
      <c r="M282" s="18">
        <v>38.5</v>
      </c>
      <c r="N282" s="18">
        <v>64.5</v>
      </c>
      <c r="O282" s="18">
        <v>81</v>
      </c>
      <c r="P282" s="18">
        <v>42.1</v>
      </c>
      <c r="Q282" s="18">
        <v>62.1</v>
      </c>
      <c r="R282" s="18">
        <v>73.5</v>
      </c>
      <c r="S282" s="18">
        <v>49.1</v>
      </c>
      <c r="T282" s="18">
        <v>54.9</v>
      </c>
      <c r="U282" s="18">
        <v>65.9</v>
      </c>
      <c r="V282" s="18">
        <v>39.5</v>
      </c>
      <c r="W282" s="18">
        <v>65.1</v>
      </c>
      <c r="X282" s="18">
        <v>77.1</v>
      </c>
      <c r="Y282" s="18">
        <v>52.5</v>
      </c>
      <c r="Z282" s="18">
        <v>63.1</v>
      </c>
      <c r="AA282" s="18">
        <v>67.5</v>
      </c>
      <c r="AB282" s="18">
        <v>57.9</v>
      </c>
      <c r="AC282" s="18">
        <v>68.7</v>
      </c>
      <c r="AD282" s="18">
        <v>75.1</v>
      </c>
      <c r="AE282" s="18">
        <v>62</v>
      </c>
      <c r="AF282" s="18">
        <v>55.6</v>
      </c>
      <c r="AG282" s="18">
        <v>58.3</v>
      </c>
      <c r="AH282" s="18">
        <v>51.9</v>
      </c>
    </row>
    <row r="283" spans="1:34" ht="16.5">
      <c r="A283" s="18" t="s">
        <v>116</v>
      </c>
      <c r="B283" s="18">
        <v>45.3</v>
      </c>
      <c r="C283" s="18">
        <v>57.8</v>
      </c>
      <c r="D283" s="18">
        <v>32.8</v>
      </c>
      <c r="E283" s="18">
        <v>29.1</v>
      </c>
      <c r="F283" s="18">
        <v>45.8</v>
      </c>
      <c r="G283" s="18">
        <v>15.6</v>
      </c>
      <c r="H283" s="18">
        <v>4.8</v>
      </c>
      <c r="I283" s="18">
        <v>1.7</v>
      </c>
      <c r="J283" s="18">
        <v>5.4</v>
      </c>
      <c r="K283" s="18">
        <v>23.7</v>
      </c>
      <c r="L283" s="18">
        <v>35.3</v>
      </c>
      <c r="M283" s="18">
        <v>12.6</v>
      </c>
      <c r="N283" s="18">
        <v>51.4</v>
      </c>
      <c r="O283" s="18">
        <v>67</v>
      </c>
      <c r="P283" s="18">
        <v>32</v>
      </c>
      <c r="Q283" s="18">
        <v>57.2</v>
      </c>
      <c r="R283" s="18">
        <v>66.4</v>
      </c>
      <c r="S283" s="18">
        <v>47.2</v>
      </c>
      <c r="T283" s="18">
        <v>49.7</v>
      </c>
      <c r="U283" s="18">
        <v>59</v>
      </c>
      <c r="V283" s="18">
        <v>41.9</v>
      </c>
      <c r="W283" s="18">
        <v>62.8</v>
      </c>
      <c r="X283" s="18">
        <v>70.8</v>
      </c>
      <c r="Y283" s="18">
        <v>52.2</v>
      </c>
      <c r="Z283" s="18">
        <v>66.1</v>
      </c>
      <c r="AA283" s="18">
        <v>68</v>
      </c>
      <c r="AB283" s="18">
        <v>63.4</v>
      </c>
      <c r="AC283" s="18">
        <v>76.7</v>
      </c>
      <c r="AD283" s="18">
        <v>80</v>
      </c>
      <c r="AE283" s="18">
        <v>71.2</v>
      </c>
      <c r="AF283" s="18">
        <v>56.5</v>
      </c>
      <c r="AG283" s="18">
        <v>55.9</v>
      </c>
      <c r="AH283" s="18">
        <v>57.3</v>
      </c>
    </row>
    <row r="284" spans="1:34" ht="16.5">
      <c r="A284" s="18" t="s">
        <v>117</v>
      </c>
      <c r="B284" s="18">
        <v>57.1</v>
      </c>
      <c r="C284" s="18">
        <v>68.4</v>
      </c>
      <c r="D284" s="18">
        <v>44.7</v>
      </c>
      <c r="E284" s="18">
        <v>51.3</v>
      </c>
      <c r="F284" s="18">
        <v>65.7</v>
      </c>
      <c r="G284" s="18">
        <v>35.9</v>
      </c>
      <c r="H284" s="18">
        <v>16.1</v>
      </c>
      <c r="I284" s="18">
        <v>16</v>
      </c>
      <c r="J284" s="18">
        <v>16.1</v>
      </c>
      <c r="K284" s="18">
        <v>49.8</v>
      </c>
      <c r="L284" s="18">
        <v>62.4</v>
      </c>
      <c r="M284" s="18">
        <v>37.3</v>
      </c>
      <c r="N284" s="18">
        <v>68</v>
      </c>
      <c r="O284" s="18">
        <v>82.5</v>
      </c>
      <c r="P284" s="18">
        <v>46.2</v>
      </c>
      <c r="Q284" s="18">
        <v>64.2</v>
      </c>
      <c r="R284" s="18">
        <v>73.4</v>
      </c>
      <c r="S284" s="18">
        <v>53.7</v>
      </c>
      <c r="T284" s="18">
        <v>54.6</v>
      </c>
      <c r="U284" s="18">
        <v>63.9</v>
      </c>
      <c r="V284" s="18">
        <v>43.6</v>
      </c>
      <c r="W284" s="18">
        <v>67.5</v>
      </c>
      <c r="X284" s="18">
        <v>76.8</v>
      </c>
      <c r="Y284" s="18">
        <v>57</v>
      </c>
      <c r="Z284" s="18">
        <v>66.7</v>
      </c>
      <c r="AA284" s="18">
        <v>68.5</v>
      </c>
      <c r="AB284" s="18">
        <v>64.6</v>
      </c>
      <c r="AC284" s="18">
        <v>72.8</v>
      </c>
      <c r="AD284" s="18">
        <v>75.2</v>
      </c>
      <c r="AE284" s="18">
        <v>69.9</v>
      </c>
      <c r="AF284" s="18">
        <v>57.5</v>
      </c>
      <c r="AG284" s="18">
        <v>58.1</v>
      </c>
      <c r="AH284" s="18">
        <v>56.7</v>
      </c>
    </row>
    <row r="285" spans="1:34" ht="16.5">
      <c r="A285" s="18" t="s">
        <v>118</v>
      </c>
      <c r="B285" s="18">
        <v>59.9</v>
      </c>
      <c r="C285" s="18">
        <v>70.8</v>
      </c>
      <c r="D285" s="18">
        <v>47.6</v>
      </c>
      <c r="E285" s="18">
        <v>56.8</v>
      </c>
      <c r="F285" s="18">
        <v>69.6</v>
      </c>
      <c r="G285" s="18">
        <v>42.9</v>
      </c>
      <c r="H285" s="18">
        <v>21.5</v>
      </c>
      <c r="I285" s="18">
        <v>21.3</v>
      </c>
      <c r="J285" s="18">
        <v>21.6</v>
      </c>
      <c r="K285" s="18">
        <v>56.3</v>
      </c>
      <c r="L285" s="18">
        <v>66.3</v>
      </c>
      <c r="M285" s="18">
        <v>45.9</v>
      </c>
      <c r="N285" s="18">
        <v>71.2</v>
      </c>
      <c r="O285" s="18">
        <v>84.9</v>
      </c>
      <c r="P285" s="18">
        <v>51</v>
      </c>
      <c r="Q285" s="18">
        <v>65.6</v>
      </c>
      <c r="R285" s="18">
        <v>74.6</v>
      </c>
      <c r="S285" s="18">
        <v>55.1</v>
      </c>
      <c r="T285" s="18">
        <v>55.1</v>
      </c>
      <c r="U285" s="18">
        <v>63.7</v>
      </c>
      <c r="V285" s="18">
        <v>43.6</v>
      </c>
      <c r="W285" s="18">
        <v>70.9</v>
      </c>
      <c r="X285" s="18">
        <v>80.6</v>
      </c>
      <c r="Y285" s="18">
        <v>60.3</v>
      </c>
      <c r="Z285" s="18">
        <v>64.8</v>
      </c>
      <c r="AA285" s="18">
        <v>67.5</v>
      </c>
      <c r="AB285" s="18">
        <v>61.3</v>
      </c>
      <c r="AC285" s="18">
        <v>69.8</v>
      </c>
      <c r="AD285" s="18">
        <v>72.9</v>
      </c>
      <c r="AE285" s="18">
        <v>65.3</v>
      </c>
      <c r="AF285" s="18">
        <v>56.1</v>
      </c>
      <c r="AG285" s="18">
        <v>57</v>
      </c>
      <c r="AH285" s="18">
        <v>55.2</v>
      </c>
    </row>
    <row r="286" spans="1:34" ht="16.5">
      <c r="A286" s="18" t="s">
        <v>119</v>
      </c>
      <c r="B286" s="18">
        <v>55.2</v>
      </c>
      <c r="C286" s="18">
        <v>66.8</v>
      </c>
      <c r="D286" s="18">
        <v>42.7</v>
      </c>
      <c r="E286" s="18">
        <v>46.6</v>
      </c>
      <c r="F286" s="18">
        <v>62.3</v>
      </c>
      <c r="G286" s="18">
        <v>30.1</v>
      </c>
      <c r="H286" s="18">
        <v>11.6</v>
      </c>
      <c r="I286" s="18">
        <v>11.9</v>
      </c>
      <c r="J286" s="18">
        <v>11.3</v>
      </c>
      <c r="K286" s="18">
        <v>44.4</v>
      </c>
      <c r="L286" s="18">
        <v>59</v>
      </c>
      <c r="M286" s="18">
        <v>30.7</v>
      </c>
      <c r="N286" s="18">
        <v>65</v>
      </c>
      <c r="O286" s="18">
        <v>80.3</v>
      </c>
      <c r="P286" s="18">
        <v>41.6</v>
      </c>
      <c r="Q286" s="18">
        <v>63.4</v>
      </c>
      <c r="R286" s="18">
        <v>72.7</v>
      </c>
      <c r="S286" s="18">
        <v>52.8</v>
      </c>
      <c r="T286" s="18">
        <v>54.1</v>
      </c>
      <c r="U286" s="18">
        <v>64.1</v>
      </c>
      <c r="V286" s="18">
        <v>43.6</v>
      </c>
      <c r="W286" s="18">
        <v>65.8</v>
      </c>
      <c r="X286" s="18">
        <v>74.9</v>
      </c>
      <c r="Y286" s="18">
        <v>55.3</v>
      </c>
      <c r="Z286" s="18">
        <v>67.4</v>
      </c>
      <c r="AA286" s="18">
        <v>68.8</v>
      </c>
      <c r="AB286" s="18">
        <v>65.7</v>
      </c>
      <c r="AC286" s="18">
        <v>74.1</v>
      </c>
      <c r="AD286" s="18">
        <v>76.3</v>
      </c>
      <c r="AE286" s="18">
        <v>71.6</v>
      </c>
      <c r="AF286" s="18">
        <v>57.9</v>
      </c>
      <c r="AG286" s="18">
        <v>58.5</v>
      </c>
      <c r="AH286" s="18">
        <v>57.2</v>
      </c>
    </row>
    <row r="287" ht="16.5">
      <c r="A287" s="13"/>
    </row>
    <row r="288" ht="25.5">
      <c r="A288" s="19" t="s">
        <v>89</v>
      </c>
    </row>
    <row r="289" ht="16.5">
      <c r="A289" s="43"/>
    </row>
    <row r="290" ht="16.5">
      <c r="A290" s="20" t="s">
        <v>127</v>
      </c>
    </row>
    <row r="291" ht="16.5">
      <c r="A291" s="16" t="s">
        <v>263</v>
      </c>
    </row>
    <row r="292" spans="1:34" ht="16.5">
      <c r="A292" s="215" t="s">
        <v>91</v>
      </c>
      <c r="B292" s="226" t="s">
        <v>42</v>
      </c>
      <c r="C292" s="227"/>
      <c r="D292" s="228"/>
      <c r="E292" s="226" t="s">
        <v>43</v>
      </c>
      <c r="F292" s="227"/>
      <c r="G292" s="227"/>
      <c r="H292" s="227"/>
      <c r="I292" s="227"/>
      <c r="J292" s="227"/>
      <c r="K292" s="227"/>
      <c r="L292" s="227"/>
      <c r="M292" s="227"/>
      <c r="N292" s="227"/>
      <c r="O292" s="227"/>
      <c r="P292" s="228"/>
      <c r="Q292" s="226" t="s">
        <v>44</v>
      </c>
      <c r="R292" s="227"/>
      <c r="S292" s="227"/>
      <c r="T292" s="227"/>
      <c r="U292" s="227"/>
      <c r="V292" s="227"/>
      <c r="W292" s="227"/>
      <c r="X292" s="227"/>
      <c r="Y292" s="228"/>
      <c r="Z292" s="226" t="s">
        <v>45</v>
      </c>
      <c r="AA292" s="227"/>
      <c r="AB292" s="227"/>
      <c r="AC292" s="227"/>
      <c r="AD292" s="227"/>
      <c r="AE292" s="227"/>
      <c r="AF292" s="227"/>
      <c r="AG292" s="227"/>
      <c r="AH292" s="228"/>
    </row>
    <row r="293" spans="1:34" ht="16.5">
      <c r="A293" s="229"/>
      <c r="B293" s="215" t="s">
        <v>39</v>
      </c>
      <c r="C293" s="215" t="s">
        <v>7</v>
      </c>
      <c r="D293" s="215" t="s">
        <v>8</v>
      </c>
      <c r="E293" s="215" t="s">
        <v>39</v>
      </c>
      <c r="F293" s="215" t="s">
        <v>7</v>
      </c>
      <c r="G293" s="215" t="s">
        <v>8</v>
      </c>
      <c r="H293" s="226" t="s">
        <v>46</v>
      </c>
      <c r="I293" s="227"/>
      <c r="J293" s="228"/>
      <c r="K293" s="226" t="s">
        <v>47</v>
      </c>
      <c r="L293" s="227"/>
      <c r="M293" s="228"/>
      <c r="N293" s="226" t="s">
        <v>48</v>
      </c>
      <c r="O293" s="227"/>
      <c r="P293" s="228"/>
      <c r="Q293" s="215" t="s">
        <v>39</v>
      </c>
      <c r="R293" s="215" t="s">
        <v>7</v>
      </c>
      <c r="S293" s="215" t="s">
        <v>8</v>
      </c>
      <c r="T293" s="226" t="s">
        <v>49</v>
      </c>
      <c r="U293" s="227"/>
      <c r="V293" s="228"/>
      <c r="W293" s="226" t="s">
        <v>50</v>
      </c>
      <c r="X293" s="227"/>
      <c r="Y293" s="228"/>
      <c r="Z293" s="215" t="s">
        <v>39</v>
      </c>
      <c r="AA293" s="215" t="s">
        <v>7</v>
      </c>
      <c r="AB293" s="215" t="s">
        <v>8</v>
      </c>
      <c r="AC293" s="226" t="s">
        <v>51</v>
      </c>
      <c r="AD293" s="227"/>
      <c r="AE293" s="228"/>
      <c r="AF293" s="226" t="s">
        <v>52</v>
      </c>
      <c r="AG293" s="227"/>
      <c r="AH293" s="228"/>
    </row>
    <row r="294" spans="1:34" ht="16.5">
      <c r="A294" s="216"/>
      <c r="B294" s="216"/>
      <c r="C294" s="216"/>
      <c r="D294" s="216"/>
      <c r="E294" s="216"/>
      <c r="F294" s="216"/>
      <c r="G294" s="216"/>
      <c r="H294" s="21" t="s">
        <v>39</v>
      </c>
      <c r="I294" s="21" t="s">
        <v>7</v>
      </c>
      <c r="J294" s="21" t="s">
        <v>8</v>
      </c>
      <c r="K294" s="21" t="s">
        <v>39</v>
      </c>
      <c r="L294" s="21" t="s">
        <v>7</v>
      </c>
      <c r="M294" s="21" t="s">
        <v>8</v>
      </c>
      <c r="N294" s="21" t="s">
        <v>39</v>
      </c>
      <c r="O294" s="21" t="s">
        <v>7</v>
      </c>
      <c r="P294" s="21" t="s">
        <v>8</v>
      </c>
      <c r="Q294" s="216"/>
      <c r="R294" s="216"/>
      <c r="S294" s="216"/>
      <c r="T294" s="21" t="s">
        <v>39</v>
      </c>
      <c r="U294" s="21" t="s">
        <v>7</v>
      </c>
      <c r="V294" s="21" t="s">
        <v>8</v>
      </c>
      <c r="W294" s="21" t="s">
        <v>39</v>
      </c>
      <c r="X294" s="21" t="s">
        <v>7</v>
      </c>
      <c r="Y294" s="21" t="s">
        <v>8</v>
      </c>
      <c r="Z294" s="216"/>
      <c r="AA294" s="216"/>
      <c r="AB294" s="216"/>
      <c r="AC294" s="21" t="s">
        <v>39</v>
      </c>
      <c r="AD294" s="21" t="s">
        <v>7</v>
      </c>
      <c r="AE294" s="21" t="s">
        <v>8</v>
      </c>
      <c r="AF294" s="21" t="s">
        <v>39</v>
      </c>
      <c r="AG294" s="21" t="s">
        <v>7</v>
      </c>
      <c r="AH294" s="21" t="s">
        <v>8</v>
      </c>
    </row>
    <row r="295" spans="1:34" ht="16.5">
      <c r="A295" s="18" t="s">
        <v>92</v>
      </c>
      <c r="B295" s="18">
        <v>57.23</v>
      </c>
      <c r="C295" s="18">
        <v>68.47</v>
      </c>
      <c r="D295" s="18">
        <v>46.1</v>
      </c>
      <c r="E295" s="18">
        <v>48.51</v>
      </c>
      <c r="F295" s="18">
        <v>65.7</v>
      </c>
      <c r="G295" s="18">
        <v>33.14</v>
      </c>
      <c r="H295" s="18">
        <v>14.28</v>
      </c>
      <c r="I295" s="18">
        <v>20.96</v>
      </c>
      <c r="J295" s="18">
        <v>11.56</v>
      </c>
      <c r="K295" s="18">
        <v>45.74</v>
      </c>
      <c r="L295" s="18">
        <v>60.13</v>
      </c>
      <c r="M295" s="18">
        <v>33.77</v>
      </c>
      <c r="N295" s="18">
        <v>65.08</v>
      </c>
      <c r="O295" s="18">
        <v>79.92</v>
      </c>
      <c r="P295" s="18">
        <v>45.89</v>
      </c>
      <c r="Q295" s="18">
        <v>61.38</v>
      </c>
      <c r="R295" s="18">
        <v>70.68</v>
      </c>
      <c r="S295" s="18">
        <v>52.14</v>
      </c>
      <c r="T295" s="18">
        <v>50.45</v>
      </c>
      <c r="U295" s="18">
        <v>60.27</v>
      </c>
      <c r="V295" s="18">
        <v>38.72</v>
      </c>
      <c r="W295" s="18">
        <v>66.27</v>
      </c>
      <c r="X295" s="18">
        <v>75.99</v>
      </c>
      <c r="Y295" s="18">
        <v>57.38</v>
      </c>
      <c r="Z295" s="18">
        <v>66.4</v>
      </c>
      <c r="AA295" s="18">
        <v>69.79</v>
      </c>
      <c r="AB295" s="18">
        <v>62.41</v>
      </c>
      <c r="AC295" s="18">
        <v>73.33</v>
      </c>
      <c r="AD295" s="18">
        <v>78.69</v>
      </c>
      <c r="AE295" s="18">
        <v>67.56</v>
      </c>
      <c r="AF295" s="18">
        <v>59.07</v>
      </c>
      <c r="AG295" s="18">
        <v>61.13</v>
      </c>
      <c r="AH295" s="18">
        <v>56.4</v>
      </c>
    </row>
    <row r="296" spans="1:34" ht="16.5">
      <c r="A296" s="18" t="s">
        <v>93</v>
      </c>
      <c r="B296" s="18">
        <v>57.5</v>
      </c>
      <c r="C296" s="18">
        <v>67.6</v>
      </c>
      <c r="D296" s="18">
        <v>47.8</v>
      </c>
      <c r="E296" s="18">
        <v>46.6</v>
      </c>
      <c r="F296" s="18">
        <v>63.7</v>
      </c>
      <c r="G296" s="18">
        <v>31.9</v>
      </c>
      <c r="H296" s="18">
        <v>9.3</v>
      </c>
      <c r="I296" s="18">
        <v>15.4</v>
      </c>
      <c r="J296" s="18">
        <v>6.6</v>
      </c>
      <c r="K296" s="18">
        <v>41.3</v>
      </c>
      <c r="L296" s="18">
        <v>56.5</v>
      </c>
      <c r="M296" s="18">
        <v>30.5</v>
      </c>
      <c r="N296" s="18">
        <v>63.4</v>
      </c>
      <c r="O296" s="18">
        <v>77.7</v>
      </c>
      <c r="P296" s="18">
        <v>45.9</v>
      </c>
      <c r="Q296" s="18">
        <v>60.6</v>
      </c>
      <c r="R296" s="18">
        <v>69.1</v>
      </c>
      <c r="S296" s="18">
        <v>52.7</v>
      </c>
      <c r="T296" s="18">
        <v>50.1</v>
      </c>
      <c r="U296" s="18">
        <v>59.6</v>
      </c>
      <c r="V296" s="18">
        <v>38.9</v>
      </c>
      <c r="W296" s="18">
        <v>66.4</v>
      </c>
      <c r="X296" s="18">
        <v>75.3</v>
      </c>
      <c r="Y296" s="18">
        <v>59</v>
      </c>
      <c r="Z296" s="18">
        <v>67.4</v>
      </c>
      <c r="AA296" s="18">
        <v>70.1</v>
      </c>
      <c r="AB296" s="18">
        <v>64.3</v>
      </c>
      <c r="AC296" s="18">
        <v>73.4</v>
      </c>
      <c r="AD296" s="18">
        <v>78.1</v>
      </c>
      <c r="AE296" s="18">
        <v>68.4</v>
      </c>
      <c r="AF296" s="18">
        <v>61.8</v>
      </c>
      <c r="AG296" s="18">
        <v>63.1</v>
      </c>
      <c r="AH296" s="18">
        <v>60.1</v>
      </c>
    </row>
    <row r="297" spans="1:34" ht="16.5">
      <c r="A297" s="18" t="s">
        <v>94</v>
      </c>
      <c r="B297" s="18">
        <v>55.5</v>
      </c>
      <c r="C297" s="18">
        <v>64.5</v>
      </c>
      <c r="D297" s="18">
        <v>47.2</v>
      </c>
      <c r="E297" s="18">
        <v>35.9</v>
      </c>
      <c r="F297" s="18">
        <v>55.7</v>
      </c>
      <c r="G297" s="18">
        <v>23.4</v>
      </c>
      <c r="H297" s="18">
        <v>7.3</v>
      </c>
      <c r="I297" s="18">
        <v>12.4</v>
      </c>
      <c r="J297" s="18">
        <v>5.6</v>
      </c>
      <c r="K297" s="18">
        <v>27.9</v>
      </c>
      <c r="L297" s="18">
        <v>45.6</v>
      </c>
      <c r="M297" s="18">
        <v>21.1</v>
      </c>
      <c r="N297" s="18">
        <v>49.5</v>
      </c>
      <c r="O297" s="18">
        <v>65.6</v>
      </c>
      <c r="P297" s="18">
        <v>33.1</v>
      </c>
      <c r="Q297" s="18">
        <v>54.2</v>
      </c>
      <c r="R297" s="18">
        <v>62.9</v>
      </c>
      <c r="S297" s="18">
        <v>46.7</v>
      </c>
      <c r="T297" s="18">
        <v>43.6</v>
      </c>
      <c r="U297" s="18">
        <v>54.4</v>
      </c>
      <c r="V297" s="18">
        <v>32.3</v>
      </c>
      <c r="W297" s="18">
        <v>63.5</v>
      </c>
      <c r="X297" s="18">
        <v>72</v>
      </c>
      <c r="Y297" s="18">
        <v>57.3</v>
      </c>
      <c r="Z297" s="18">
        <v>66.1</v>
      </c>
      <c r="AA297" s="18">
        <v>68.8</v>
      </c>
      <c r="AB297" s="18">
        <v>62.9</v>
      </c>
      <c r="AC297" s="18">
        <v>70</v>
      </c>
      <c r="AD297" s="18">
        <v>75.4</v>
      </c>
      <c r="AE297" s="18">
        <v>64.5</v>
      </c>
      <c r="AF297" s="18">
        <v>63.5</v>
      </c>
      <c r="AG297" s="18">
        <v>64.9</v>
      </c>
      <c r="AH297" s="18">
        <v>61.8</v>
      </c>
    </row>
    <row r="298" spans="1:34" ht="16.5">
      <c r="A298" s="18" t="s">
        <v>95</v>
      </c>
      <c r="B298" s="18">
        <v>56.2</v>
      </c>
      <c r="C298" s="18">
        <v>68</v>
      </c>
      <c r="D298" s="18">
        <v>44.5</v>
      </c>
      <c r="E298" s="18">
        <v>41.6</v>
      </c>
      <c r="F298" s="18">
        <v>59.1</v>
      </c>
      <c r="G298" s="18">
        <v>25.4</v>
      </c>
      <c r="H298" s="18">
        <v>6.3</v>
      </c>
      <c r="I298" s="18">
        <v>9</v>
      </c>
      <c r="J298" s="18">
        <v>5</v>
      </c>
      <c r="K298" s="18">
        <v>32.6</v>
      </c>
      <c r="L298" s="18">
        <v>46.1</v>
      </c>
      <c r="M298" s="18">
        <v>21.6</v>
      </c>
      <c r="N298" s="18">
        <v>63.4</v>
      </c>
      <c r="O298" s="18">
        <v>80.5</v>
      </c>
      <c r="P298" s="18">
        <v>41.1</v>
      </c>
      <c r="Q298" s="18">
        <v>64.8</v>
      </c>
      <c r="R298" s="18">
        <v>76.2</v>
      </c>
      <c r="S298" s="18">
        <v>53.8</v>
      </c>
      <c r="T298" s="18">
        <v>52.1</v>
      </c>
      <c r="U298" s="18">
        <v>63.1</v>
      </c>
      <c r="V298" s="18">
        <v>41.1</v>
      </c>
      <c r="W298" s="18">
        <v>69.9</v>
      </c>
      <c r="X298" s="18">
        <v>81.8</v>
      </c>
      <c r="Y298" s="18">
        <v>58.9</v>
      </c>
      <c r="Z298" s="18">
        <v>69.6</v>
      </c>
      <c r="AA298" s="18">
        <v>70.3</v>
      </c>
      <c r="AB298" s="18">
        <v>68.9</v>
      </c>
      <c r="AC298" s="18">
        <v>79.3</v>
      </c>
      <c r="AD298" s="18">
        <v>80.5</v>
      </c>
      <c r="AE298" s="18">
        <v>77.9</v>
      </c>
      <c r="AF298" s="18">
        <v>59</v>
      </c>
      <c r="AG298" s="18">
        <v>58.9</v>
      </c>
      <c r="AH298" s="18">
        <v>59.1</v>
      </c>
    </row>
    <row r="299" spans="1:34" ht="16.5">
      <c r="A299" s="18" t="s">
        <v>96</v>
      </c>
      <c r="B299" s="18">
        <v>60.3</v>
      </c>
      <c r="C299" s="18">
        <v>68.1</v>
      </c>
      <c r="D299" s="18">
        <v>52.7</v>
      </c>
      <c r="E299" s="18">
        <v>48.3</v>
      </c>
      <c r="F299" s="18">
        <v>62.3</v>
      </c>
      <c r="G299" s="18">
        <v>36.2</v>
      </c>
      <c r="H299" s="18">
        <v>15.5</v>
      </c>
      <c r="I299" s="18">
        <v>20.4</v>
      </c>
      <c r="J299" s="18">
        <v>13</v>
      </c>
      <c r="K299" s="18">
        <v>46.1</v>
      </c>
      <c r="L299" s="18">
        <v>58.5</v>
      </c>
      <c r="M299" s="18">
        <v>37.5</v>
      </c>
      <c r="N299" s="18">
        <v>64.8</v>
      </c>
      <c r="O299" s="18">
        <v>76.1</v>
      </c>
      <c r="P299" s="18">
        <v>49.4</v>
      </c>
      <c r="Q299" s="18">
        <v>63.3</v>
      </c>
      <c r="R299" s="18">
        <v>67.5</v>
      </c>
      <c r="S299" s="18">
        <v>59.5</v>
      </c>
      <c r="T299" s="18">
        <v>48</v>
      </c>
      <c r="U299" s="18">
        <v>50.7</v>
      </c>
      <c r="V299" s="18">
        <v>45.2</v>
      </c>
      <c r="W299" s="18">
        <v>69.9</v>
      </c>
      <c r="X299" s="18">
        <v>75.3</v>
      </c>
      <c r="Y299" s="18">
        <v>65.2</v>
      </c>
      <c r="Z299" s="18">
        <v>72.2</v>
      </c>
      <c r="AA299" s="18">
        <v>74.6</v>
      </c>
      <c r="AB299" s="18">
        <v>69.1</v>
      </c>
      <c r="AC299" s="18">
        <v>78.1</v>
      </c>
      <c r="AD299" s="18">
        <v>80.9</v>
      </c>
      <c r="AE299" s="18">
        <v>75.2</v>
      </c>
      <c r="AF299" s="18">
        <v>66.8</v>
      </c>
      <c r="AG299" s="18">
        <v>69.8</v>
      </c>
      <c r="AH299" s="18">
        <v>62.4</v>
      </c>
    </row>
    <row r="300" spans="1:34" ht="16.5">
      <c r="A300" s="18" t="s">
        <v>97</v>
      </c>
      <c r="B300" s="18">
        <v>58.4</v>
      </c>
      <c r="C300" s="18">
        <v>69.1</v>
      </c>
      <c r="D300" s="18">
        <v>48.2</v>
      </c>
      <c r="E300" s="18">
        <v>49.9</v>
      </c>
      <c r="F300" s="18">
        <v>67.3</v>
      </c>
      <c r="G300" s="18">
        <v>34.2</v>
      </c>
      <c r="H300" s="18">
        <v>10.1</v>
      </c>
      <c r="I300" s="18">
        <v>15.1</v>
      </c>
      <c r="J300" s="18">
        <v>7.9</v>
      </c>
      <c r="K300" s="18">
        <v>44.8</v>
      </c>
      <c r="L300" s="18">
        <v>60.5</v>
      </c>
      <c r="M300" s="18">
        <v>33.1</v>
      </c>
      <c r="N300" s="18">
        <v>66.3</v>
      </c>
      <c r="O300" s="18">
        <v>80.9</v>
      </c>
      <c r="P300" s="18">
        <v>47</v>
      </c>
      <c r="Q300" s="18">
        <v>61.7</v>
      </c>
      <c r="R300" s="18">
        <v>70.2</v>
      </c>
      <c r="S300" s="18">
        <v>53.9</v>
      </c>
      <c r="T300" s="18">
        <v>52.5</v>
      </c>
      <c r="U300" s="18">
        <v>62.2</v>
      </c>
      <c r="V300" s="18">
        <v>40.7</v>
      </c>
      <c r="W300" s="18">
        <v>66.7</v>
      </c>
      <c r="X300" s="18">
        <v>75.6</v>
      </c>
      <c r="Y300" s="18">
        <v>59.6</v>
      </c>
      <c r="Z300" s="18">
        <v>67.9</v>
      </c>
      <c r="AA300" s="18">
        <v>70.1</v>
      </c>
      <c r="AB300" s="18">
        <v>65.5</v>
      </c>
      <c r="AC300" s="18">
        <v>75</v>
      </c>
      <c r="AD300" s="18">
        <v>78.7</v>
      </c>
      <c r="AE300" s="18">
        <v>71</v>
      </c>
      <c r="AF300" s="18">
        <v>60</v>
      </c>
      <c r="AG300" s="18">
        <v>61</v>
      </c>
      <c r="AH300" s="18">
        <v>58.8</v>
      </c>
    </row>
    <row r="301" spans="1:34" ht="16.5">
      <c r="A301" s="18" t="s">
        <v>98</v>
      </c>
      <c r="B301" s="18">
        <v>56.8</v>
      </c>
      <c r="C301" s="18">
        <v>69.4</v>
      </c>
      <c r="D301" s="18">
        <v>43.9</v>
      </c>
      <c r="E301" s="18">
        <v>51.2</v>
      </c>
      <c r="F301" s="18">
        <v>68.9</v>
      </c>
      <c r="G301" s="18">
        <v>34.1</v>
      </c>
      <c r="H301" s="18">
        <v>12.8</v>
      </c>
      <c r="I301" s="18">
        <v>24.2</v>
      </c>
      <c r="J301" s="18">
        <v>7.2</v>
      </c>
      <c r="K301" s="18">
        <v>47.3</v>
      </c>
      <c r="L301" s="18">
        <v>62.3</v>
      </c>
      <c r="M301" s="18">
        <v>32.9</v>
      </c>
      <c r="N301" s="18">
        <v>73</v>
      </c>
      <c r="O301" s="18">
        <v>87</v>
      </c>
      <c r="P301" s="18">
        <v>54.7</v>
      </c>
      <c r="Q301" s="18">
        <v>64.7</v>
      </c>
      <c r="R301" s="18">
        <v>72.7</v>
      </c>
      <c r="S301" s="18">
        <v>56.3</v>
      </c>
      <c r="T301" s="18">
        <v>49.7</v>
      </c>
      <c r="U301" s="18">
        <v>57.2</v>
      </c>
      <c r="V301" s="18">
        <v>38.2</v>
      </c>
      <c r="W301" s="18">
        <v>68.5</v>
      </c>
      <c r="X301" s="18">
        <v>77.5</v>
      </c>
      <c r="Y301" s="18">
        <v>59.9</v>
      </c>
      <c r="Z301" s="18">
        <v>62.5</v>
      </c>
      <c r="AA301" s="18">
        <v>65.8</v>
      </c>
      <c r="AB301" s="18">
        <v>58.7</v>
      </c>
      <c r="AC301" s="18">
        <v>71.7</v>
      </c>
      <c r="AD301" s="18">
        <v>78.2</v>
      </c>
      <c r="AE301" s="18">
        <v>64.3</v>
      </c>
      <c r="AF301" s="18">
        <v>51.1</v>
      </c>
      <c r="AG301" s="18">
        <v>51.2</v>
      </c>
      <c r="AH301" s="18">
        <v>51</v>
      </c>
    </row>
    <row r="302" spans="1:34" ht="16.5">
      <c r="A302" s="18" t="s">
        <v>99</v>
      </c>
      <c r="B302" s="18">
        <v>58.4</v>
      </c>
      <c r="C302" s="18">
        <v>68.2</v>
      </c>
      <c r="D302" s="18">
        <v>48.5</v>
      </c>
      <c r="E302" s="18">
        <v>48.5</v>
      </c>
      <c r="F302" s="18">
        <v>62.7</v>
      </c>
      <c r="G302" s="18">
        <v>35.9</v>
      </c>
      <c r="H302" s="18">
        <v>8.3</v>
      </c>
      <c r="I302" s="18">
        <v>15.3</v>
      </c>
      <c r="J302" s="18">
        <v>5</v>
      </c>
      <c r="K302" s="18">
        <v>43.1</v>
      </c>
      <c r="L302" s="18">
        <v>54.9</v>
      </c>
      <c r="M302" s="18">
        <v>33.7</v>
      </c>
      <c r="N302" s="18">
        <v>66.8</v>
      </c>
      <c r="O302" s="18">
        <v>77.8</v>
      </c>
      <c r="P302" s="18">
        <v>53.4</v>
      </c>
      <c r="Q302" s="18">
        <v>63.5</v>
      </c>
      <c r="R302" s="18">
        <v>71.6</v>
      </c>
      <c r="S302" s="18">
        <v>55.4</v>
      </c>
      <c r="T302" s="18">
        <v>56.4</v>
      </c>
      <c r="U302" s="18">
        <v>64.1</v>
      </c>
      <c r="V302" s="18">
        <v>45.2</v>
      </c>
      <c r="W302" s="18">
        <v>66.1</v>
      </c>
      <c r="X302" s="18">
        <v>75.1</v>
      </c>
      <c r="Y302" s="18">
        <v>58.3</v>
      </c>
      <c r="Z302" s="18">
        <v>68.2</v>
      </c>
      <c r="AA302" s="18">
        <v>71.9</v>
      </c>
      <c r="AB302" s="18">
        <v>63.5</v>
      </c>
      <c r="AC302" s="18">
        <v>74.4</v>
      </c>
      <c r="AD302" s="18">
        <v>79.8</v>
      </c>
      <c r="AE302" s="18">
        <v>67.7</v>
      </c>
      <c r="AF302" s="18">
        <v>58.6</v>
      </c>
      <c r="AG302" s="18">
        <v>60</v>
      </c>
      <c r="AH302" s="18">
        <v>56.8</v>
      </c>
    </row>
    <row r="303" spans="1:34" ht="16.5">
      <c r="A303" s="18" t="s">
        <v>100</v>
      </c>
      <c r="B303" s="18">
        <v>59</v>
      </c>
      <c r="C303" s="18">
        <v>68.8</v>
      </c>
      <c r="D303" s="18">
        <v>48.6</v>
      </c>
      <c r="E303" s="18">
        <v>44.2</v>
      </c>
      <c r="F303" s="18">
        <v>58.4</v>
      </c>
      <c r="G303" s="18">
        <v>31.3</v>
      </c>
      <c r="H303" s="18">
        <v>4.1</v>
      </c>
      <c r="I303" s="18">
        <v>8.6</v>
      </c>
      <c r="J303" s="18">
        <v>2.1</v>
      </c>
      <c r="K303" s="18">
        <v>37.3</v>
      </c>
      <c r="L303" s="18">
        <v>48.1</v>
      </c>
      <c r="M303" s="18">
        <v>28.2</v>
      </c>
      <c r="N303" s="18">
        <v>69.5</v>
      </c>
      <c r="O303" s="18">
        <v>80</v>
      </c>
      <c r="P303" s="18">
        <v>55.5</v>
      </c>
      <c r="Q303" s="18">
        <v>67.2</v>
      </c>
      <c r="R303" s="18">
        <v>74.9</v>
      </c>
      <c r="S303" s="18">
        <v>59.4</v>
      </c>
      <c r="T303" s="18">
        <v>61.6</v>
      </c>
      <c r="U303" s="18">
        <v>67</v>
      </c>
      <c r="V303" s="18">
        <v>56.3</v>
      </c>
      <c r="W303" s="18">
        <v>69.6</v>
      </c>
      <c r="X303" s="18">
        <v>78.2</v>
      </c>
      <c r="Y303" s="18">
        <v>60.7</v>
      </c>
      <c r="Z303" s="18">
        <v>72.9</v>
      </c>
      <c r="AA303" s="18">
        <v>76</v>
      </c>
      <c r="AB303" s="18">
        <v>68.5</v>
      </c>
      <c r="AC303" s="18">
        <v>78.7</v>
      </c>
      <c r="AD303" s="18">
        <v>82.9</v>
      </c>
      <c r="AE303" s="18">
        <v>72.9</v>
      </c>
      <c r="AF303" s="18">
        <v>64</v>
      </c>
      <c r="AG303" s="18">
        <v>66</v>
      </c>
      <c r="AH303" s="18">
        <v>61</v>
      </c>
    </row>
    <row r="304" spans="1:34" ht="16.5">
      <c r="A304" s="18" t="s">
        <v>101</v>
      </c>
      <c r="B304" s="18">
        <v>57.8</v>
      </c>
      <c r="C304" s="18">
        <v>70.6</v>
      </c>
      <c r="D304" s="18">
        <v>44.9</v>
      </c>
      <c r="E304" s="18">
        <v>50.8</v>
      </c>
      <c r="F304" s="18">
        <v>69.2</v>
      </c>
      <c r="G304" s="18">
        <v>33.3</v>
      </c>
      <c r="H304" s="18">
        <v>17.1</v>
      </c>
      <c r="I304" s="18">
        <v>28.3</v>
      </c>
      <c r="J304" s="18">
        <v>12.6</v>
      </c>
      <c r="K304" s="18">
        <v>49.2</v>
      </c>
      <c r="L304" s="18">
        <v>63.9</v>
      </c>
      <c r="M304" s="18">
        <v>35.1</v>
      </c>
      <c r="N304" s="18">
        <v>67.5</v>
      </c>
      <c r="O304" s="18">
        <v>83.7</v>
      </c>
      <c r="P304" s="18">
        <v>45.8</v>
      </c>
      <c r="Q304" s="18">
        <v>63</v>
      </c>
      <c r="R304" s="18">
        <v>73</v>
      </c>
      <c r="S304" s="18">
        <v>52.4</v>
      </c>
      <c r="T304" s="18">
        <v>52.6</v>
      </c>
      <c r="U304" s="18">
        <v>63.3</v>
      </c>
      <c r="V304" s="18">
        <v>39.2</v>
      </c>
      <c r="W304" s="18">
        <v>66.8</v>
      </c>
      <c r="X304" s="18">
        <v>76.9</v>
      </c>
      <c r="Y304" s="18">
        <v>56.6</v>
      </c>
      <c r="Z304" s="18">
        <v>65.7</v>
      </c>
      <c r="AA304" s="18">
        <v>69.7</v>
      </c>
      <c r="AB304" s="18">
        <v>61.4</v>
      </c>
      <c r="AC304" s="18">
        <v>73.5</v>
      </c>
      <c r="AD304" s="18">
        <v>79.7</v>
      </c>
      <c r="AE304" s="18">
        <v>67.4</v>
      </c>
      <c r="AF304" s="18">
        <v>55.6</v>
      </c>
      <c r="AG304" s="18">
        <v>58</v>
      </c>
      <c r="AH304" s="18">
        <v>52.6</v>
      </c>
    </row>
    <row r="305" spans="1:34" ht="16.5">
      <c r="A305" s="18" t="s">
        <v>102</v>
      </c>
      <c r="B305" s="18">
        <v>57.8</v>
      </c>
      <c r="C305" s="18">
        <v>68.1</v>
      </c>
      <c r="D305" s="18">
        <v>48.5</v>
      </c>
      <c r="E305" s="18">
        <v>42.9</v>
      </c>
      <c r="F305" s="18">
        <v>60.6</v>
      </c>
      <c r="G305" s="18">
        <v>29.7</v>
      </c>
      <c r="H305" s="18">
        <v>9.3</v>
      </c>
      <c r="I305" s="18">
        <v>11.5</v>
      </c>
      <c r="J305" s="18">
        <v>8.5</v>
      </c>
      <c r="K305" s="18">
        <v>36.3</v>
      </c>
      <c r="L305" s="18">
        <v>52</v>
      </c>
      <c r="M305" s="18">
        <v>27.2</v>
      </c>
      <c r="N305" s="18">
        <v>56.4</v>
      </c>
      <c r="O305" s="18">
        <v>71.4</v>
      </c>
      <c r="P305" s="18">
        <v>40</v>
      </c>
      <c r="Q305" s="18">
        <v>60.8</v>
      </c>
      <c r="R305" s="18">
        <v>70.5</v>
      </c>
      <c r="S305" s="18">
        <v>52.3</v>
      </c>
      <c r="T305" s="18">
        <v>48.9</v>
      </c>
      <c r="U305" s="18">
        <v>59.2</v>
      </c>
      <c r="V305" s="18">
        <v>36.2</v>
      </c>
      <c r="W305" s="18">
        <v>65.5</v>
      </c>
      <c r="X305" s="18">
        <v>76.2</v>
      </c>
      <c r="Y305" s="18">
        <v>57.3</v>
      </c>
      <c r="Z305" s="18">
        <v>66.2</v>
      </c>
      <c r="AA305" s="18">
        <v>70.6</v>
      </c>
      <c r="AB305" s="18">
        <v>61.4</v>
      </c>
      <c r="AC305" s="18">
        <v>71.5</v>
      </c>
      <c r="AD305" s="18">
        <v>78.4</v>
      </c>
      <c r="AE305" s="18">
        <v>65.3</v>
      </c>
      <c r="AF305" s="18">
        <v>60.6</v>
      </c>
      <c r="AG305" s="18">
        <v>63.9</v>
      </c>
      <c r="AH305" s="18">
        <v>56.4</v>
      </c>
    </row>
    <row r="306" spans="1:34" ht="16.5">
      <c r="A306" s="18" t="s">
        <v>103</v>
      </c>
      <c r="B306" s="18">
        <v>57.2</v>
      </c>
      <c r="C306" s="18">
        <v>69.5</v>
      </c>
      <c r="D306" s="18">
        <v>44.1</v>
      </c>
      <c r="E306" s="18">
        <v>47.3</v>
      </c>
      <c r="F306" s="18">
        <v>66</v>
      </c>
      <c r="G306" s="18">
        <v>29.8</v>
      </c>
      <c r="H306" s="18">
        <v>8.8</v>
      </c>
      <c r="I306" s="18">
        <v>18.8</v>
      </c>
      <c r="J306" s="18">
        <v>5.4</v>
      </c>
      <c r="K306" s="18">
        <v>42.9</v>
      </c>
      <c r="L306" s="18">
        <v>58.2</v>
      </c>
      <c r="M306" s="18">
        <v>28.1</v>
      </c>
      <c r="N306" s="18">
        <v>68.5</v>
      </c>
      <c r="O306" s="18">
        <v>83.3</v>
      </c>
      <c r="P306" s="18">
        <v>49.2</v>
      </c>
      <c r="Q306" s="18">
        <v>67.6</v>
      </c>
      <c r="R306" s="18">
        <v>74.1</v>
      </c>
      <c r="S306" s="18">
        <v>59.7</v>
      </c>
      <c r="T306" s="18">
        <v>54.3</v>
      </c>
      <c r="U306" s="18">
        <v>63</v>
      </c>
      <c r="V306" s="18">
        <v>43.5</v>
      </c>
      <c r="W306" s="18">
        <v>73.1</v>
      </c>
      <c r="X306" s="18">
        <v>78.7</v>
      </c>
      <c r="Y306" s="18">
        <v>66.2</v>
      </c>
      <c r="Z306" s="18">
        <v>66.4</v>
      </c>
      <c r="AA306" s="18">
        <v>69.3</v>
      </c>
      <c r="AB306" s="18">
        <v>62.9</v>
      </c>
      <c r="AC306" s="18">
        <v>75.7</v>
      </c>
      <c r="AD306" s="18">
        <v>81.2</v>
      </c>
      <c r="AE306" s="18">
        <v>69.4</v>
      </c>
      <c r="AF306" s="18">
        <v>51.7</v>
      </c>
      <c r="AG306" s="18">
        <v>51.5</v>
      </c>
      <c r="AH306" s="18">
        <v>51.9</v>
      </c>
    </row>
    <row r="307" spans="1:34" ht="16.5">
      <c r="A307" s="18" t="s">
        <v>104</v>
      </c>
      <c r="B307" s="18">
        <v>59.8</v>
      </c>
      <c r="C307" s="18">
        <v>71.9</v>
      </c>
      <c r="D307" s="18">
        <v>47.6</v>
      </c>
      <c r="E307" s="18">
        <v>51.8</v>
      </c>
      <c r="F307" s="18">
        <v>69.3</v>
      </c>
      <c r="G307" s="18">
        <v>35.7</v>
      </c>
      <c r="H307" s="18">
        <v>15.9</v>
      </c>
      <c r="I307" s="18">
        <v>27.5</v>
      </c>
      <c r="J307" s="18">
        <v>11.1</v>
      </c>
      <c r="K307" s="18">
        <v>49.2</v>
      </c>
      <c r="L307" s="18">
        <v>62.7</v>
      </c>
      <c r="M307" s="18">
        <v>36.7</v>
      </c>
      <c r="N307" s="18">
        <v>68</v>
      </c>
      <c r="O307" s="18">
        <v>84.9</v>
      </c>
      <c r="P307" s="18">
        <v>47.8</v>
      </c>
      <c r="Q307" s="18">
        <v>64.8</v>
      </c>
      <c r="R307" s="18">
        <v>75.1</v>
      </c>
      <c r="S307" s="18">
        <v>53.8</v>
      </c>
      <c r="T307" s="18">
        <v>47.9</v>
      </c>
      <c r="U307" s="18">
        <v>57.5</v>
      </c>
      <c r="V307" s="18">
        <v>36.5</v>
      </c>
      <c r="W307" s="18">
        <v>69.3</v>
      </c>
      <c r="X307" s="18">
        <v>79.9</v>
      </c>
      <c r="Y307" s="18">
        <v>58.1</v>
      </c>
      <c r="Z307" s="18">
        <v>68.3</v>
      </c>
      <c r="AA307" s="18">
        <v>71.5</v>
      </c>
      <c r="AB307" s="18">
        <v>65</v>
      </c>
      <c r="AC307" s="18">
        <v>76.4</v>
      </c>
      <c r="AD307" s="18">
        <v>81.6</v>
      </c>
      <c r="AE307" s="18">
        <v>71.6</v>
      </c>
      <c r="AF307" s="18">
        <v>55.2</v>
      </c>
      <c r="AG307" s="18">
        <v>57.5</v>
      </c>
      <c r="AH307" s="18">
        <v>52.2</v>
      </c>
    </row>
    <row r="308" spans="1:34" ht="16.5">
      <c r="A308" s="18" t="s">
        <v>105</v>
      </c>
      <c r="B308" s="18">
        <v>55.7</v>
      </c>
      <c r="C308" s="18">
        <v>69.8</v>
      </c>
      <c r="D308" s="18">
        <v>41.2</v>
      </c>
      <c r="E308" s="18">
        <v>51.1</v>
      </c>
      <c r="F308" s="18">
        <v>70.2</v>
      </c>
      <c r="G308" s="18">
        <v>32.3</v>
      </c>
      <c r="H308" s="18">
        <v>18.6</v>
      </c>
      <c r="I308" s="18">
        <v>34.1</v>
      </c>
      <c r="J308" s="18">
        <v>12.3</v>
      </c>
      <c r="K308" s="18">
        <v>51.2</v>
      </c>
      <c r="L308" s="18">
        <v>66.4</v>
      </c>
      <c r="M308" s="18">
        <v>35.6</v>
      </c>
      <c r="N308" s="18">
        <v>67.2</v>
      </c>
      <c r="O308" s="18">
        <v>83.7</v>
      </c>
      <c r="P308" s="18">
        <v>44</v>
      </c>
      <c r="Q308" s="18">
        <v>60.2</v>
      </c>
      <c r="R308" s="18">
        <v>71.1</v>
      </c>
      <c r="S308" s="18">
        <v>48.1</v>
      </c>
      <c r="T308" s="18">
        <v>52.2</v>
      </c>
      <c r="U308" s="18">
        <v>65.4</v>
      </c>
      <c r="V308" s="18">
        <v>35.4</v>
      </c>
      <c r="W308" s="18">
        <v>62.8</v>
      </c>
      <c r="X308" s="18">
        <v>73.1</v>
      </c>
      <c r="Y308" s="18">
        <v>51.8</v>
      </c>
      <c r="Z308" s="18">
        <v>62.2</v>
      </c>
      <c r="AA308" s="18">
        <v>65.8</v>
      </c>
      <c r="AB308" s="18">
        <v>58.6</v>
      </c>
      <c r="AC308" s="18">
        <v>72.3</v>
      </c>
      <c r="AD308" s="18">
        <v>78.6</v>
      </c>
      <c r="AE308" s="18">
        <v>66.1</v>
      </c>
      <c r="AF308" s="18">
        <v>49.2</v>
      </c>
      <c r="AG308" s="18">
        <v>50</v>
      </c>
      <c r="AH308" s="18">
        <v>48.2</v>
      </c>
    </row>
    <row r="309" spans="1:34" ht="16.5">
      <c r="A309" s="18" t="s">
        <v>106</v>
      </c>
      <c r="B309" s="18">
        <v>57.9</v>
      </c>
      <c r="C309" s="18">
        <v>72</v>
      </c>
      <c r="D309" s="18">
        <v>43.1</v>
      </c>
      <c r="E309" s="18">
        <v>53</v>
      </c>
      <c r="F309" s="18">
        <v>71.3</v>
      </c>
      <c r="G309" s="18">
        <v>34.5</v>
      </c>
      <c r="H309" s="18">
        <v>15.2</v>
      </c>
      <c r="I309" s="18">
        <v>23.5</v>
      </c>
      <c r="J309" s="18">
        <v>11.8</v>
      </c>
      <c r="K309" s="18">
        <v>50.7</v>
      </c>
      <c r="L309" s="18">
        <v>64.2</v>
      </c>
      <c r="M309" s="18">
        <v>36.9</v>
      </c>
      <c r="N309" s="18">
        <v>72</v>
      </c>
      <c r="O309" s="18">
        <v>88.7</v>
      </c>
      <c r="P309" s="18">
        <v>47.6</v>
      </c>
      <c r="Q309" s="18">
        <v>64</v>
      </c>
      <c r="R309" s="18">
        <v>75.8</v>
      </c>
      <c r="S309" s="18">
        <v>51.7</v>
      </c>
      <c r="T309" s="18">
        <v>61</v>
      </c>
      <c r="U309" s="18">
        <v>72.8</v>
      </c>
      <c r="V309" s="18">
        <v>46</v>
      </c>
      <c r="W309" s="18">
        <v>65.1</v>
      </c>
      <c r="X309" s="18">
        <v>77</v>
      </c>
      <c r="Y309" s="18">
        <v>53.5</v>
      </c>
      <c r="Z309" s="18">
        <v>63.3</v>
      </c>
      <c r="AA309" s="18">
        <v>67.9</v>
      </c>
      <c r="AB309" s="18">
        <v>57.5</v>
      </c>
      <c r="AC309" s="18">
        <v>70.3</v>
      </c>
      <c r="AD309" s="18">
        <v>77.7</v>
      </c>
      <c r="AE309" s="18">
        <v>61.8</v>
      </c>
      <c r="AF309" s="18">
        <v>52.4</v>
      </c>
      <c r="AG309" s="18">
        <v>54</v>
      </c>
      <c r="AH309" s="18">
        <v>50.2</v>
      </c>
    </row>
    <row r="310" spans="1:34" ht="16.5">
      <c r="A310" s="18" t="s">
        <v>107</v>
      </c>
      <c r="B310" s="18">
        <v>57.9</v>
      </c>
      <c r="C310" s="18">
        <v>71.9</v>
      </c>
      <c r="D310" s="18">
        <v>42.7</v>
      </c>
      <c r="E310" s="18">
        <v>54.1</v>
      </c>
      <c r="F310" s="18">
        <v>72.1</v>
      </c>
      <c r="G310" s="18">
        <v>35.3</v>
      </c>
      <c r="H310" s="18">
        <v>22.8</v>
      </c>
      <c r="I310" s="18">
        <v>32.2</v>
      </c>
      <c r="J310" s="18">
        <v>18.9</v>
      </c>
      <c r="K310" s="18">
        <v>56.1</v>
      </c>
      <c r="L310" s="18">
        <v>69.7</v>
      </c>
      <c r="M310" s="18">
        <v>41.2</v>
      </c>
      <c r="N310" s="18">
        <v>72.9</v>
      </c>
      <c r="O310" s="18">
        <v>87.5</v>
      </c>
      <c r="P310" s="18">
        <v>46.8</v>
      </c>
      <c r="Q310" s="18">
        <v>61.9</v>
      </c>
      <c r="R310" s="18">
        <v>71.7</v>
      </c>
      <c r="S310" s="18">
        <v>51</v>
      </c>
      <c r="T310" s="18">
        <v>57.8</v>
      </c>
      <c r="U310" s="18">
        <v>68.3</v>
      </c>
      <c r="V310" s="18">
        <v>44.3</v>
      </c>
      <c r="W310" s="18">
        <v>64.9</v>
      </c>
      <c r="X310" s="18">
        <v>74.5</v>
      </c>
      <c r="Y310" s="18">
        <v>55.4</v>
      </c>
      <c r="Z310" s="18">
        <v>66.1</v>
      </c>
      <c r="AA310" s="18">
        <v>71.5</v>
      </c>
      <c r="AB310" s="18">
        <v>59.4</v>
      </c>
      <c r="AC310" s="18">
        <v>74.9</v>
      </c>
      <c r="AD310" s="18">
        <v>80.5</v>
      </c>
      <c r="AE310" s="18">
        <v>67.2</v>
      </c>
      <c r="AF310" s="18">
        <v>56.5</v>
      </c>
      <c r="AG310" s="18">
        <v>60.6</v>
      </c>
      <c r="AH310" s="18">
        <v>51.8</v>
      </c>
    </row>
    <row r="311" spans="1:34" ht="16.5">
      <c r="A311" s="18" t="s">
        <v>108</v>
      </c>
      <c r="B311" s="18">
        <v>56.4</v>
      </c>
      <c r="C311" s="18">
        <v>68</v>
      </c>
      <c r="D311" s="18">
        <v>44.7</v>
      </c>
      <c r="E311" s="18">
        <v>48.5</v>
      </c>
      <c r="F311" s="18">
        <v>64.8</v>
      </c>
      <c r="G311" s="18">
        <v>34.1</v>
      </c>
      <c r="H311" s="18">
        <v>16.5</v>
      </c>
      <c r="I311" s="18">
        <v>20.8</v>
      </c>
      <c r="J311" s="18">
        <v>14.9</v>
      </c>
      <c r="K311" s="18">
        <v>47.2</v>
      </c>
      <c r="L311" s="18">
        <v>60.1</v>
      </c>
      <c r="M311" s="18">
        <v>36.2</v>
      </c>
      <c r="N311" s="18">
        <v>64.7</v>
      </c>
      <c r="O311" s="18">
        <v>79.2</v>
      </c>
      <c r="P311" s="18">
        <v>45.8</v>
      </c>
      <c r="Q311" s="18">
        <v>61.1</v>
      </c>
      <c r="R311" s="18">
        <v>71</v>
      </c>
      <c r="S311" s="18">
        <v>50.9</v>
      </c>
      <c r="T311" s="18">
        <v>49.5</v>
      </c>
      <c r="U311" s="18">
        <v>59.3</v>
      </c>
      <c r="V311" s="18">
        <v>37.6</v>
      </c>
      <c r="W311" s="18">
        <v>65.6</v>
      </c>
      <c r="X311" s="18">
        <v>76.1</v>
      </c>
      <c r="Y311" s="18">
        <v>55.5</v>
      </c>
      <c r="Z311" s="18">
        <v>65</v>
      </c>
      <c r="AA311" s="18">
        <v>69.3</v>
      </c>
      <c r="AB311" s="18">
        <v>59.6</v>
      </c>
      <c r="AC311" s="18">
        <v>73</v>
      </c>
      <c r="AD311" s="18">
        <v>79.1</v>
      </c>
      <c r="AE311" s="18">
        <v>66.2</v>
      </c>
      <c r="AF311" s="18">
        <v>55.9</v>
      </c>
      <c r="AG311" s="18">
        <v>59.3</v>
      </c>
      <c r="AH311" s="18">
        <v>51</v>
      </c>
    </row>
    <row r="312" spans="1:34" ht="16.5">
      <c r="A312" s="18" t="s">
        <v>109</v>
      </c>
      <c r="B312" s="18">
        <v>53.7</v>
      </c>
      <c r="C312" s="18">
        <v>65.5</v>
      </c>
      <c r="D312" s="18">
        <v>42.6</v>
      </c>
      <c r="E312" s="18">
        <v>39.2</v>
      </c>
      <c r="F312" s="18">
        <v>57.4</v>
      </c>
      <c r="G312" s="18">
        <v>25.9</v>
      </c>
      <c r="H312" s="18">
        <v>9.8</v>
      </c>
      <c r="I312" s="18">
        <v>14.5</v>
      </c>
      <c r="J312" s="18">
        <v>8.3</v>
      </c>
      <c r="K312" s="18">
        <v>33.6</v>
      </c>
      <c r="L312" s="18">
        <v>49.5</v>
      </c>
      <c r="M312" s="18">
        <v>24.3</v>
      </c>
      <c r="N312" s="18">
        <v>54.3</v>
      </c>
      <c r="O312" s="18">
        <v>69.3</v>
      </c>
      <c r="P312" s="18">
        <v>37.3</v>
      </c>
      <c r="Q312" s="18">
        <v>57.2</v>
      </c>
      <c r="R312" s="18">
        <v>68.2</v>
      </c>
      <c r="S312" s="18">
        <v>47.1</v>
      </c>
      <c r="T312" s="18">
        <v>42.1</v>
      </c>
      <c r="U312" s="18">
        <v>52.2</v>
      </c>
      <c r="V312" s="18">
        <v>30.7</v>
      </c>
      <c r="W312" s="18">
        <v>63.2</v>
      </c>
      <c r="X312" s="18">
        <v>75.5</v>
      </c>
      <c r="Y312" s="18">
        <v>52.7</v>
      </c>
      <c r="Z312" s="18">
        <v>64.9</v>
      </c>
      <c r="AA312" s="18">
        <v>69.2</v>
      </c>
      <c r="AB312" s="18">
        <v>59.4</v>
      </c>
      <c r="AC312" s="18">
        <v>72.4</v>
      </c>
      <c r="AD312" s="18">
        <v>79.1</v>
      </c>
      <c r="AE312" s="18">
        <v>65</v>
      </c>
      <c r="AF312" s="18">
        <v>57.4</v>
      </c>
      <c r="AG312" s="18">
        <v>60.6</v>
      </c>
      <c r="AH312" s="18">
        <v>52.5</v>
      </c>
    </row>
    <row r="313" spans="1:34" ht="16.5">
      <c r="A313" s="18" t="s">
        <v>110</v>
      </c>
      <c r="B313" s="18">
        <v>53.2</v>
      </c>
      <c r="C313" s="18">
        <v>65.3</v>
      </c>
      <c r="D313" s="18">
        <v>41.6</v>
      </c>
      <c r="E313" s="18">
        <v>38.8</v>
      </c>
      <c r="F313" s="18">
        <v>62</v>
      </c>
      <c r="G313" s="18">
        <v>24.2</v>
      </c>
      <c r="H313" s="18">
        <v>11.9</v>
      </c>
      <c r="I313" s="18">
        <v>27.9</v>
      </c>
      <c r="J313" s="18">
        <v>8.1</v>
      </c>
      <c r="K313" s="18">
        <v>32.5</v>
      </c>
      <c r="L313" s="18">
        <v>54.4</v>
      </c>
      <c r="M313" s="18">
        <v>22.1</v>
      </c>
      <c r="N313" s="18">
        <v>53.8</v>
      </c>
      <c r="O313" s="18">
        <v>70.8</v>
      </c>
      <c r="P313" s="18">
        <v>35.9</v>
      </c>
      <c r="Q313" s="18">
        <v>55</v>
      </c>
      <c r="R313" s="18">
        <v>66.3</v>
      </c>
      <c r="S313" s="18">
        <v>43.3</v>
      </c>
      <c r="T313" s="18">
        <v>49.1</v>
      </c>
      <c r="U313" s="18">
        <v>61.2</v>
      </c>
      <c r="V313" s="18">
        <v>34.1</v>
      </c>
      <c r="W313" s="18">
        <v>58.8</v>
      </c>
      <c r="X313" s="18">
        <v>70.1</v>
      </c>
      <c r="Y313" s="18">
        <v>48.3</v>
      </c>
      <c r="Z313" s="18">
        <v>63.4</v>
      </c>
      <c r="AA313" s="18">
        <v>66.4</v>
      </c>
      <c r="AB313" s="18">
        <v>59.9</v>
      </c>
      <c r="AC313" s="18">
        <v>70</v>
      </c>
      <c r="AD313" s="18">
        <v>75.3</v>
      </c>
      <c r="AE313" s="18">
        <v>64.1</v>
      </c>
      <c r="AF313" s="18">
        <v>57.6</v>
      </c>
      <c r="AG313" s="18">
        <v>59</v>
      </c>
      <c r="AH313" s="18">
        <v>55.7</v>
      </c>
    </row>
    <row r="314" spans="1:34" ht="16.5">
      <c r="A314" s="18" t="s">
        <v>111</v>
      </c>
      <c r="B314" s="18">
        <v>58</v>
      </c>
      <c r="C314" s="18">
        <v>67.7</v>
      </c>
      <c r="D314" s="18">
        <v>48.7</v>
      </c>
      <c r="E314" s="18">
        <v>49.4</v>
      </c>
      <c r="F314" s="18">
        <v>66</v>
      </c>
      <c r="G314" s="18">
        <v>36.7</v>
      </c>
      <c r="H314" s="18">
        <v>16.5</v>
      </c>
      <c r="I314" s="18">
        <v>17.4</v>
      </c>
      <c r="J314" s="18">
        <v>16.3</v>
      </c>
      <c r="K314" s="18">
        <v>44.6</v>
      </c>
      <c r="L314" s="18">
        <v>56.3</v>
      </c>
      <c r="M314" s="18">
        <v>36.8</v>
      </c>
      <c r="N314" s="18">
        <v>65.5</v>
      </c>
      <c r="O314" s="18">
        <v>80.9</v>
      </c>
      <c r="P314" s="18">
        <v>47.2</v>
      </c>
      <c r="Q314" s="18">
        <v>58.9</v>
      </c>
      <c r="R314" s="18">
        <v>65.8</v>
      </c>
      <c r="S314" s="18">
        <v>51.8</v>
      </c>
      <c r="T314" s="18">
        <v>47</v>
      </c>
      <c r="U314" s="18">
        <v>55.2</v>
      </c>
      <c r="V314" s="18">
        <v>37</v>
      </c>
      <c r="W314" s="18">
        <v>63.8</v>
      </c>
      <c r="X314" s="18">
        <v>70.8</v>
      </c>
      <c r="Y314" s="18">
        <v>57.2</v>
      </c>
      <c r="Z314" s="18">
        <v>66.9</v>
      </c>
      <c r="AA314" s="18">
        <v>71.2</v>
      </c>
      <c r="AB314" s="18">
        <v>62.1</v>
      </c>
      <c r="AC314" s="18">
        <v>75.7</v>
      </c>
      <c r="AD314" s="18">
        <v>80.6</v>
      </c>
      <c r="AE314" s="18">
        <v>70.7</v>
      </c>
      <c r="AF314" s="18">
        <v>58.7</v>
      </c>
      <c r="AG314" s="18">
        <v>63.2</v>
      </c>
      <c r="AH314" s="18">
        <v>52.7</v>
      </c>
    </row>
    <row r="315" spans="1:34" ht="16.5">
      <c r="A315" s="18" t="s">
        <v>112</v>
      </c>
      <c r="B315" s="18">
        <v>57.9</v>
      </c>
      <c r="C315" s="18">
        <v>72</v>
      </c>
      <c r="D315" s="18">
        <v>42.4</v>
      </c>
      <c r="E315" s="18">
        <v>55</v>
      </c>
      <c r="F315" s="18">
        <v>72.4</v>
      </c>
      <c r="G315" s="18">
        <v>36.5</v>
      </c>
      <c r="H315" s="18">
        <v>20.2</v>
      </c>
      <c r="I315" s="18">
        <v>26.3</v>
      </c>
      <c r="J315" s="18">
        <v>17.9</v>
      </c>
      <c r="K315" s="18">
        <v>55.5</v>
      </c>
      <c r="L315" s="18">
        <v>67.6</v>
      </c>
      <c r="M315" s="18">
        <v>42</v>
      </c>
      <c r="N315" s="18">
        <v>73.9</v>
      </c>
      <c r="O315" s="18">
        <v>88.8</v>
      </c>
      <c r="P315" s="18">
        <v>47.6</v>
      </c>
      <c r="Q315" s="18">
        <v>62.9</v>
      </c>
      <c r="R315" s="18">
        <v>74.9</v>
      </c>
      <c r="S315" s="18">
        <v>49.7</v>
      </c>
      <c r="T315" s="18">
        <v>57.4</v>
      </c>
      <c r="U315" s="18">
        <v>68.9</v>
      </c>
      <c r="V315" s="18">
        <v>43</v>
      </c>
      <c r="W315" s="18">
        <v>65.7</v>
      </c>
      <c r="X315" s="18">
        <v>78.3</v>
      </c>
      <c r="Y315" s="18">
        <v>52.8</v>
      </c>
      <c r="Z315" s="18">
        <v>61.6</v>
      </c>
      <c r="AA315" s="18">
        <v>65</v>
      </c>
      <c r="AB315" s="18">
        <v>57.3</v>
      </c>
      <c r="AC315" s="18">
        <v>72.7</v>
      </c>
      <c r="AD315" s="18">
        <v>79.9</v>
      </c>
      <c r="AE315" s="18">
        <v>63.9</v>
      </c>
      <c r="AF315" s="18">
        <v>47.4</v>
      </c>
      <c r="AG315" s="18">
        <v>46.7</v>
      </c>
      <c r="AH315" s="18">
        <v>48.3</v>
      </c>
    </row>
    <row r="316" spans="1:34" ht="16.5">
      <c r="A316" s="18" t="s">
        <v>113</v>
      </c>
      <c r="B316" s="18">
        <v>57.6</v>
      </c>
      <c r="C316" s="18">
        <v>69.4</v>
      </c>
      <c r="D316" s="18">
        <v>45.5</v>
      </c>
      <c r="E316" s="18">
        <v>52</v>
      </c>
      <c r="F316" s="18">
        <v>67.1</v>
      </c>
      <c r="G316" s="18">
        <v>38.5</v>
      </c>
      <c r="H316" s="18">
        <v>19.4</v>
      </c>
      <c r="I316" s="18">
        <v>24.1</v>
      </c>
      <c r="J316" s="18">
        <v>17.6</v>
      </c>
      <c r="K316" s="18">
        <v>52.4</v>
      </c>
      <c r="L316" s="18">
        <v>63.9</v>
      </c>
      <c r="M316" s="18">
        <v>42</v>
      </c>
      <c r="N316" s="18">
        <v>69</v>
      </c>
      <c r="O316" s="18">
        <v>82</v>
      </c>
      <c r="P316" s="18">
        <v>51.7</v>
      </c>
      <c r="Q316" s="18">
        <v>63.1</v>
      </c>
      <c r="R316" s="18">
        <v>73.1</v>
      </c>
      <c r="S316" s="18">
        <v>51.9</v>
      </c>
      <c r="T316" s="18">
        <v>54</v>
      </c>
      <c r="U316" s="18">
        <v>64.3</v>
      </c>
      <c r="V316" s="18">
        <v>41.3</v>
      </c>
      <c r="W316" s="18">
        <v>66.7</v>
      </c>
      <c r="X316" s="18">
        <v>76.9</v>
      </c>
      <c r="Y316" s="18">
        <v>55.8</v>
      </c>
      <c r="Z316" s="18">
        <v>64.8</v>
      </c>
      <c r="AA316" s="18">
        <v>69.5</v>
      </c>
      <c r="AB316" s="18">
        <v>58.4</v>
      </c>
      <c r="AC316" s="18">
        <v>73.3</v>
      </c>
      <c r="AD316" s="18">
        <v>78.1</v>
      </c>
      <c r="AE316" s="18">
        <v>67</v>
      </c>
      <c r="AF316" s="18">
        <v>53.4</v>
      </c>
      <c r="AG316" s="18">
        <v>58.3</v>
      </c>
      <c r="AH316" s="18">
        <v>46.6</v>
      </c>
    </row>
    <row r="317" spans="1:34" ht="16.5">
      <c r="A317" s="18" t="s">
        <v>114</v>
      </c>
      <c r="B317" s="18">
        <v>58.6</v>
      </c>
      <c r="C317" s="18">
        <v>69</v>
      </c>
      <c r="D317" s="18">
        <v>48</v>
      </c>
      <c r="E317" s="18">
        <v>50.6</v>
      </c>
      <c r="F317" s="18">
        <v>64.5</v>
      </c>
      <c r="G317" s="18">
        <v>37.6</v>
      </c>
      <c r="H317" s="18">
        <v>17.8</v>
      </c>
      <c r="I317" s="18">
        <v>19.8</v>
      </c>
      <c r="J317" s="18">
        <v>17</v>
      </c>
      <c r="K317" s="18">
        <v>51.2</v>
      </c>
      <c r="L317" s="18">
        <v>61.5</v>
      </c>
      <c r="M317" s="18">
        <v>41.2</v>
      </c>
      <c r="N317" s="18">
        <v>67.2</v>
      </c>
      <c r="O317" s="18">
        <v>80</v>
      </c>
      <c r="P317" s="18">
        <v>50.2</v>
      </c>
      <c r="Q317" s="18">
        <v>65.3</v>
      </c>
      <c r="R317" s="18">
        <v>74</v>
      </c>
      <c r="S317" s="18">
        <v>56.4</v>
      </c>
      <c r="T317" s="18">
        <v>49.3</v>
      </c>
      <c r="U317" s="18">
        <v>56.9</v>
      </c>
      <c r="V317" s="18">
        <v>40.5</v>
      </c>
      <c r="W317" s="18">
        <v>69.3</v>
      </c>
      <c r="X317" s="18">
        <v>78.7</v>
      </c>
      <c r="Y317" s="18">
        <v>60.1</v>
      </c>
      <c r="Z317" s="18">
        <v>66.8</v>
      </c>
      <c r="AA317" s="18">
        <v>70.2</v>
      </c>
      <c r="AB317" s="18">
        <v>62.4</v>
      </c>
      <c r="AC317" s="18">
        <v>74.7</v>
      </c>
      <c r="AD317" s="18">
        <v>79.8</v>
      </c>
      <c r="AE317" s="18">
        <v>68.6</v>
      </c>
      <c r="AF317" s="18">
        <v>54.3</v>
      </c>
      <c r="AG317" s="18">
        <v>56.5</v>
      </c>
      <c r="AH317" s="18">
        <v>50.9</v>
      </c>
    </row>
    <row r="318" spans="1:34" ht="16.5">
      <c r="A318" s="18" t="s">
        <v>115</v>
      </c>
      <c r="B318" s="18">
        <v>55.8</v>
      </c>
      <c r="C318" s="18">
        <v>68.2</v>
      </c>
      <c r="D318" s="18">
        <v>42.8</v>
      </c>
      <c r="E318" s="18">
        <v>48.6</v>
      </c>
      <c r="F318" s="18">
        <v>64.1</v>
      </c>
      <c r="G318" s="18">
        <v>33.8</v>
      </c>
      <c r="H318" s="18">
        <v>15</v>
      </c>
      <c r="I318" s="18">
        <v>19.6</v>
      </c>
      <c r="J318" s="18">
        <v>13.1</v>
      </c>
      <c r="K318" s="18">
        <v>48.1</v>
      </c>
      <c r="L318" s="18">
        <v>59.6</v>
      </c>
      <c r="M318" s="18">
        <v>36.9</v>
      </c>
      <c r="N318" s="18">
        <v>65.7</v>
      </c>
      <c r="O318" s="18">
        <v>80.1</v>
      </c>
      <c r="P318" s="18">
        <v>45.7</v>
      </c>
      <c r="Q318" s="18">
        <v>63</v>
      </c>
      <c r="R318" s="18">
        <v>73.3</v>
      </c>
      <c r="S318" s="18">
        <v>51.4</v>
      </c>
      <c r="T318" s="18">
        <v>55.4</v>
      </c>
      <c r="U318" s="18">
        <v>65.6</v>
      </c>
      <c r="V318" s="18">
        <v>41.3</v>
      </c>
      <c r="W318" s="18">
        <v>66.1</v>
      </c>
      <c r="X318" s="18">
        <v>76.8</v>
      </c>
      <c r="Y318" s="18">
        <v>55</v>
      </c>
      <c r="Z318" s="18">
        <v>63</v>
      </c>
      <c r="AA318" s="18">
        <v>69.6</v>
      </c>
      <c r="AB318" s="18">
        <v>55.3</v>
      </c>
      <c r="AC318" s="18">
        <v>69.8</v>
      </c>
      <c r="AD318" s="18">
        <v>78.5</v>
      </c>
      <c r="AE318" s="18">
        <v>60.7</v>
      </c>
      <c r="AF318" s="18">
        <v>54.3</v>
      </c>
      <c r="AG318" s="18">
        <v>59.4</v>
      </c>
      <c r="AH318" s="18">
        <v>47.7</v>
      </c>
    </row>
    <row r="319" spans="1:34" ht="16.5">
      <c r="A319" s="18" t="s">
        <v>116</v>
      </c>
      <c r="B319" s="18">
        <v>46.3</v>
      </c>
      <c r="C319" s="18">
        <v>58.5</v>
      </c>
      <c r="D319" s="18">
        <v>34.1</v>
      </c>
      <c r="E319" s="18">
        <v>30.2</v>
      </c>
      <c r="F319" s="18">
        <v>46.1</v>
      </c>
      <c r="G319" s="18">
        <v>17.4</v>
      </c>
      <c r="H319" s="18">
        <v>4.3</v>
      </c>
      <c r="I319" s="18">
        <v>1.2</v>
      </c>
      <c r="J319" s="18">
        <v>4.9</v>
      </c>
      <c r="K319" s="18">
        <v>25.3</v>
      </c>
      <c r="L319" s="18">
        <v>36.6</v>
      </c>
      <c r="M319" s="18">
        <v>14.9</v>
      </c>
      <c r="N319" s="18">
        <v>52.9</v>
      </c>
      <c r="O319" s="18">
        <v>66.3</v>
      </c>
      <c r="P319" s="18">
        <v>35.9</v>
      </c>
      <c r="Q319" s="18">
        <v>60.3</v>
      </c>
      <c r="R319" s="18">
        <v>68.1</v>
      </c>
      <c r="S319" s="18">
        <v>51.7</v>
      </c>
      <c r="T319" s="18">
        <v>53.3</v>
      </c>
      <c r="U319" s="18">
        <v>59.9</v>
      </c>
      <c r="V319" s="18">
        <v>47.6</v>
      </c>
      <c r="W319" s="18">
        <v>65.7</v>
      </c>
      <c r="X319" s="18">
        <v>73.3</v>
      </c>
      <c r="Y319" s="18">
        <v>55.7</v>
      </c>
      <c r="Z319" s="18">
        <v>61.7</v>
      </c>
      <c r="AA319" s="18">
        <v>66.8</v>
      </c>
      <c r="AB319" s="18">
        <v>54.1</v>
      </c>
      <c r="AC319" s="18">
        <v>73</v>
      </c>
      <c r="AD319" s="18">
        <v>79.1</v>
      </c>
      <c r="AE319" s="18">
        <v>62.4</v>
      </c>
      <c r="AF319" s="18">
        <v>51.9</v>
      </c>
      <c r="AG319" s="18">
        <v>54.8</v>
      </c>
      <c r="AH319" s="18">
        <v>48</v>
      </c>
    </row>
    <row r="320" spans="1:34" ht="16.5">
      <c r="A320" s="18" t="s">
        <v>117</v>
      </c>
      <c r="B320" s="18">
        <v>56.7</v>
      </c>
      <c r="C320" s="18">
        <v>67.5</v>
      </c>
      <c r="D320" s="18">
        <v>44.9</v>
      </c>
      <c r="E320" s="18">
        <v>51.2</v>
      </c>
      <c r="F320" s="18">
        <v>65.1</v>
      </c>
      <c r="G320" s="18">
        <v>36.4</v>
      </c>
      <c r="H320" s="18">
        <v>14.5</v>
      </c>
      <c r="I320" s="18">
        <v>15.4</v>
      </c>
      <c r="J320" s="18">
        <v>14</v>
      </c>
      <c r="K320" s="18">
        <v>49.7</v>
      </c>
      <c r="L320" s="18">
        <v>61.5</v>
      </c>
      <c r="M320" s="18">
        <v>38</v>
      </c>
      <c r="N320" s="18">
        <v>68.7</v>
      </c>
      <c r="O320" s="18">
        <v>82.3</v>
      </c>
      <c r="P320" s="18">
        <v>48</v>
      </c>
      <c r="Q320" s="18">
        <v>63</v>
      </c>
      <c r="R320" s="18">
        <v>71</v>
      </c>
      <c r="S320" s="18">
        <v>54</v>
      </c>
      <c r="T320" s="18">
        <v>50.1</v>
      </c>
      <c r="U320" s="18">
        <v>56.5</v>
      </c>
      <c r="V320" s="18">
        <v>42.7</v>
      </c>
      <c r="W320" s="18">
        <v>67.4</v>
      </c>
      <c r="X320" s="18">
        <v>76.1</v>
      </c>
      <c r="Y320" s="18">
        <v>57.7</v>
      </c>
      <c r="Z320" s="18">
        <v>65.6</v>
      </c>
      <c r="AA320" s="18">
        <v>69.8</v>
      </c>
      <c r="AB320" s="18">
        <v>60.9</v>
      </c>
      <c r="AC320" s="18">
        <v>72.4</v>
      </c>
      <c r="AD320" s="18">
        <v>76.8</v>
      </c>
      <c r="AE320" s="18">
        <v>67.2</v>
      </c>
      <c r="AF320" s="18">
        <v>56</v>
      </c>
      <c r="AG320" s="18">
        <v>59.5</v>
      </c>
      <c r="AH320" s="18">
        <v>52</v>
      </c>
    </row>
    <row r="321" spans="1:34" ht="16.5">
      <c r="A321" s="18" t="s">
        <v>118</v>
      </c>
      <c r="B321" s="18">
        <v>59.7</v>
      </c>
      <c r="C321" s="18">
        <v>69.5</v>
      </c>
      <c r="D321" s="18">
        <v>48.7</v>
      </c>
      <c r="E321" s="18">
        <v>58</v>
      </c>
      <c r="F321" s="18">
        <v>69.6</v>
      </c>
      <c r="G321" s="18">
        <v>45.4</v>
      </c>
      <c r="H321" s="18">
        <v>18.9</v>
      </c>
      <c r="I321" s="18">
        <v>17.5</v>
      </c>
      <c r="J321" s="18">
        <v>19.6</v>
      </c>
      <c r="K321" s="18">
        <v>57.8</v>
      </c>
      <c r="L321" s="18">
        <v>66.6</v>
      </c>
      <c r="M321" s="18">
        <v>48.5</v>
      </c>
      <c r="N321" s="18">
        <v>73.6</v>
      </c>
      <c r="O321" s="18">
        <v>85.4</v>
      </c>
      <c r="P321" s="18">
        <v>56.3</v>
      </c>
      <c r="Q321" s="18">
        <v>62.4</v>
      </c>
      <c r="R321" s="18">
        <v>69.4</v>
      </c>
      <c r="S321" s="18">
        <v>54.3</v>
      </c>
      <c r="T321" s="18">
        <v>53.1</v>
      </c>
      <c r="U321" s="18">
        <v>58.9</v>
      </c>
      <c r="V321" s="18">
        <v>45.4</v>
      </c>
      <c r="W321" s="18">
        <v>67.1</v>
      </c>
      <c r="X321" s="18">
        <v>75.3</v>
      </c>
      <c r="Y321" s="18">
        <v>58.3</v>
      </c>
      <c r="Z321" s="18">
        <v>63.2</v>
      </c>
      <c r="AA321" s="18">
        <v>69.6</v>
      </c>
      <c r="AB321" s="18">
        <v>55</v>
      </c>
      <c r="AC321" s="18">
        <v>67.7</v>
      </c>
      <c r="AD321" s="18">
        <v>73.8</v>
      </c>
      <c r="AE321" s="18">
        <v>59.2</v>
      </c>
      <c r="AF321" s="18">
        <v>55.5</v>
      </c>
      <c r="AG321" s="18">
        <v>61.6</v>
      </c>
      <c r="AH321" s="18">
        <v>48.9</v>
      </c>
    </row>
    <row r="322" spans="1:34" ht="16.5">
      <c r="A322" s="18" t="s">
        <v>119</v>
      </c>
      <c r="B322" s="18">
        <v>54.7</v>
      </c>
      <c r="C322" s="18">
        <v>66.1</v>
      </c>
      <c r="D322" s="18">
        <v>42.3</v>
      </c>
      <c r="E322" s="18">
        <v>45.4</v>
      </c>
      <c r="F322" s="18">
        <v>61.1</v>
      </c>
      <c r="G322" s="18">
        <v>28.8</v>
      </c>
      <c r="H322" s="18">
        <v>11</v>
      </c>
      <c r="I322" s="18">
        <v>13.9</v>
      </c>
      <c r="J322" s="18">
        <v>9.1</v>
      </c>
      <c r="K322" s="18">
        <v>43.1</v>
      </c>
      <c r="L322" s="18">
        <v>56.9</v>
      </c>
      <c r="M322" s="18">
        <v>29.9</v>
      </c>
      <c r="N322" s="18">
        <v>64.2</v>
      </c>
      <c r="O322" s="18">
        <v>79.5</v>
      </c>
      <c r="P322" s="18">
        <v>40.1</v>
      </c>
      <c r="Q322" s="18">
        <v>63.3</v>
      </c>
      <c r="R322" s="18">
        <v>71.9</v>
      </c>
      <c r="S322" s="18">
        <v>53.8</v>
      </c>
      <c r="T322" s="18">
        <v>47.3</v>
      </c>
      <c r="U322" s="18">
        <v>53.9</v>
      </c>
      <c r="V322" s="18">
        <v>40.3</v>
      </c>
      <c r="W322" s="18">
        <v>67.6</v>
      </c>
      <c r="X322" s="18">
        <v>76.5</v>
      </c>
      <c r="Y322" s="18">
        <v>57.5</v>
      </c>
      <c r="Z322" s="18">
        <v>66.6</v>
      </c>
      <c r="AA322" s="18">
        <v>69.8</v>
      </c>
      <c r="AB322" s="18">
        <v>63</v>
      </c>
      <c r="AC322" s="18">
        <v>74.3</v>
      </c>
      <c r="AD322" s="18">
        <v>78.3</v>
      </c>
      <c r="AE322" s="18">
        <v>70.1</v>
      </c>
      <c r="AF322" s="18">
        <v>56.2</v>
      </c>
      <c r="AG322" s="18">
        <v>58.9</v>
      </c>
      <c r="AH322" s="18">
        <v>53.1</v>
      </c>
    </row>
    <row r="323" ht="16.5">
      <c r="A323" s="13"/>
    </row>
    <row r="324" ht="25.5">
      <c r="A324" s="19" t="s">
        <v>89</v>
      </c>
    </row>
    <row r="325" ht="16.5">
      <c r="A325" s="43"/>
    </row>
    <row r="326" ht="16.5">
      <c r="A326" s="20" t="s">
        <v>128</v>
      </c>
    </row>
    <row r="327" ht="16.5">
      <c r="A327" s="16" t="s">
        <v>263</v>
      </c>
    </row>
    <row r="328" spans="1:34" ht="16.5">
      <c r="A328" s="215" t="s">
        <v>91</v>
      </c>
      <c r="B328" s="226" t="s">
        <v>42</v>
      </c>
      <c r="C328" s="227"/>
      <c r="D328" s="228"/>
      <c r="E328" s="226" t="s">
        <v>43</v>
      </c>
      <c r="F328" s="227"/>
      <c r="G328" s="227"/>
      <c r="H328" s="227"/>
      <c r="I328" s="227"/>
      <c r="J328" s="227"/>
      <c r="K328" s="227"/>
      <c r="L328" s="227"/>
      <c r="M328" s="227"/>
      <c r="N328" s="227"/>
      <c r="O328" s="227"/>
      <c r="P328" s="228"/>
      <c r="Q328" s="226" t="s">
        <v>44</v>
      </c>
      <c r="R328" s="227"/>
      <c r="S328" s="227"/>
      <c r="T328" s="227"/>
      <c r="U328" s="227"/>
      <c r="V328" s="227"/>
      <c r="W328" s="227"/>
      <c r="X328" s="227"/>
      <c r="Y328" s="228"/>
      <c r="Z328" s="226" t="s">
        <v>45</v>
      </c>
      <c r="AA328" s="227"/>
      <c r="AB328" s="227"/>
      <c r="AC328" s="227"/>
      <c r="AD328" s="227"/>
      <c r="AE328" s="227"/>
      <c r="AF328" s="227"/>
      <c r="AG328" s="227"/>
      <c r="AH328" s="228"/>
    </row>
    <row r="329" spans="1:34" ht="16.5">
      <c r="A329" s="229"/>
      <c r="B329" s="215" t="s">
        <v>39</v>
      </c>
      <c r="C329" s="215" t="s">
        <v>7</v>
      </c>
      <c r="D329" s="215" t="s">
        <v>8</v>
      </c>
      <c r="E329" s="215" t="s">
        <v>39</v>
      </c>
      <c r="F329" s="215" t="s">
        <v>7</v>
      </c>
      <c r="G329" s="215" t="s">
        <v>8</v>
      </c>
      <c r="H329" s="226" t="s">
        <v>46</v>
      </c>
      <c r="I329" s="227"/>
      <c r="J329" s="228"/>
      <c r="K329" s="226" t="s">
        <v>47</v>
      </c>
      <c r="L329" s="227"/>
      <c r="M329" s="228"/>
      <c r="N329" s="226" t="s">
        <v>48</v>
      </c>
      <c r="O329" s="227"/>
      <c r="P329" s="228"/>
      <c r="Q329" s="215" t="s">
        <v>39</v>
      </c>
      <c r="R329" s="215" t="s">
        <v>7</v>
      </c>
      <c r="S329" s="215" t="s">
        <v>8</v>
      </c>
      <c r="T329" s="226" t="s">
        <v>49</v>
      </c>
      <c r="U329" s="227"/>
      <c r="V329" s="228"/>
      <c r="W329" s="226" t="s">
        <v>50</v>
      </c>
      <c r="X329" s="227"/>
      <c r="Y329" s="228"/>
      <c r="Z329" s="215" t="s">
        <v>39</v>
      </c>
      <c r="AA329" s="215" t="s">
        <v>7</v>
      </c>
      <c r="AB329" s="215" t="s">
        <v>8</v>
      </c>
      <c r="AC329" s="226" t="s">
        <v>51</v>
      </c>
      <c r="AD329" s="227"/>
      <c r="AE329" s="228"/>
      <c r="AF329" s="226" t="s">
        <v>52</v>
      </c>
      <c r="AG329" s="227"/>
      <c r="AH329" s="228"/>
    </row>
    <row r="330" spans="1:34" ht="16.5">
      <c r="A330" s="216"/>
      <c r="B330" s="216"/>
      <c r="C330" s="216"/>
      <c r="D330" s="216"/>
      <c r="E330" s="216"/>
      <c r="F330" s="216"/>
      <c r="G330" s="216"/>
      <c r="H330" s="21" t="s">
        <v>39</v>
      </c>
      <c r="I330" s="21" t="s">
        <v>7</v>
      </c>
      <c r="J330" s="21" t="s">
        <v>8</v>
      </c>
      <c r="K330" s="21" t="s">
        <v>39</v>
      </c>
      <c r="L330" s="21" t="s">
        <v>7</v>
      </c>
      <c r="M330" s="21" t="s">
        <v>8</v>
      </c>
      <c r="N330" s="21" t="s">
        <v>39</v>
      </c>
      <c r="O330" s="21" t="s">
        <v>7</v>
      </c>
      <c r="P330" s="21" t="s">
        <v>8</v>
      </c>
      <c r="Q330" s="216"/>
      <c r="R330" s="216"/>
      <c r="S330" s="216"/>
      <c r="T330" s="21" t="s">
        <v>39</v>
      </c>
      <c r="U330" s="21" t="s">
        <v>7</v>
      </c>
      <c r="V330" s="21" t="s">
        <v>8</v>
      </c>
      <c r="W330" s="21" t="s">
        <v>39</v>
      </c>
      <c r="X330" s="21" t="s">
        <v>7</v>
      </c>
      <c r="Y330" s="21" t="s">
        <v>8</v>
      </c>
      <c r="Z330" s="216"/>
      <c r="AA330" s="216"/>
      <c r="AB330" s="216"/>
      <c r="AC330" s="21" t="s">
        <v>39</v>
      </c>
      <c r="AD330" s="21" t="s">
        <v>7</v>
      </c>
      <c r="AE330" s="21" t="s">
        <v>8</v>
      </c>
      <c r="AF330" s="21" t="s">
        <v>39</v>
      </c>
      <c r="AG330" s="21" t="s">
        <v>7</v>
      </c>
      <c r="AH330" s="21" t="s">
        <v>8</v>
      </c>
    </row>
    <row r="331" spans="1:34" ht="16.5">
      <c r="A331" s="18" t="s">
        <v>92</v>
      </c>
      <c r="B331" s="18">
        <v>57.34</v>
      </c>
      <c r="C331" s="18">
        <v>68.22</v>
      </c>
      <c r="D331" s="18">
        <v>46.59</v>
      </c>
      <c r="E331" s="18">
        <v>47.96</v>
      </c>
      <c r="F331" s="18">
        <v>64.95</v>
      </c>
      <c r="G331" s="18">
        <v>32.77</v>
      </c>
      <c r="H331" s="18">
        <v>14.24</v>
      </c>
      <c r="I331" s="18">
        <v>20.75</v>
      </c>
      <c r="J331" s="18">
        <v>11.63</v>
      </c>
      <c r="K331" s="18">
        <v>44.4</v>
      </c>
      <c r="L331" s="18">
        <v>58.61</v>
      </c>
      <c r="M331" s="18">
        <v>32.87</v>
      </c>
      <c r="N331" s="18">
        <v>65.36</v>
      </c>
      <c r="O331" s="18">
        <v>79.5</v>
      </c>
      <c r="P331" s="18">
        <v>46.37</v>
      </c>
      <c r="Q331" s="18">
        <v>61.9</v>
      </c>
      <c r="R331" s="18">
        <v>71.14</v>
      </c>
      <c r="S331" s="18">
        <v>52.81</v>
      </c>
      <c r="T331" s="18">
        <v>49.72</v>
      </c>
      <c r="U331" s="18">
        <v>59.41</v>
      </c>
      <c r="V331" s="18">
        <v>38.18</v>
      </c>
      <c r="W331" s="18">
        <v>67.38</v>
      </c>
      <c r="X331" s="18">
        <v>77.2</v>
      </c>
      <c r="Y331" s="18">
        <v>58.53</v>
      </c>
      <c r="Z331" s="18">
        <v>65.91</v>
      </c>
      <c r="AA331" s="18">
        <v>69.16</v>
      </c>
      <c r="AB331" s="18">
        <v>62.14</v>
      </c>
      <c r="AC331" s="18">
        <v>74.24</v>
      </c>
      <c r="AD331" s="18">
        <v>79.35</v>
      </c>
      <c r="AE331" s="18">
        <v>68.83</v>
      </c>
      <c r="AF331" s="18">
        <v>57.79</v>
      </c>
      <c r="AG331" s="18">
        <v>60.03</v>
      </c>
      <c r="AH331" s="18">
        <v>54.94</v>
      </c>
    </row>
    <row r="332" spans="1:34" ht="16.5">
      <c r="A332" s="18" t="s">
        <v>93</v>
      </c>
      <c r="B332" s="18">
        <v>57.5</v>
      </c>
      <c r="C332" s="18">
        <v>67.3</v>
      </c>
      <c r="D332" s="18">
        <v>48.1</v>
      </c>
      <c r="E332" s="18">
        <v>45.6</v>
      </c>
      <c r="F332" s="18">
        <v>62.5</v>
      </c>
      <c r="G332" s="18">
        <v>31.1</v>
      </c>
      <c r="H332" s="18">
        <v>8.9</v>
      </c>
      <c r="I332" s="18">
        <v>14.2</v>
      </c>
      <c r="J332" s="18">
        <v>6.7</v>
      </c>
      <c r="K332" s="18">
        <v>39.4</v>
      </c>
      <c r="L332" s="18">
        <v>54.1</v>
      </c>
      <c r="M332" s="18">
        <v>29.1</v>
      </c>
      <c r="N332" s="18">
        <v>63.2</v>
      </c>
      <c r="O332" s="18">
        <v>76.9</v>
      </c>
      <c r="P332" s="18">
        <v>45.8</v>
      </c>
      <c r="Q332" s="18">
        <v>60.8</v>
      </c>
      <c r="R332" s="18">
        <v>69.3</v>
      </c>
      <c r="S332" s="18">
        <v>53.1</v>
      </c>
      <c r="T332" s="18">
        <v>49.7</v>
      </c>
      <c r="U332" s="18">
        <v>59.1</v>
      </c>
      <c r="V332" s="18">
        <v>38.8</v>
      </c>
      <c r="W332" s="18">
        <v>67</v>
      </c>
      <c r="X332" s="18">
        <v>76</v>
      </c>
      <c r="Y332" s="18">
        <v>59.7</v>
      </c>
      <c r="Z332" s="18">
        <v>67</v>
      </c>
      <c r="AA332" s="18">
        <v>70</v>
      </c>
      <c r="AB332" s="18">
        <v>63.6</v>
      </c>
      <c r="AC332" s="18">
        <v>74.7</v>
      </c>
      <c r="AD332" s="18">
        <v>79.3</v>
      </c>
      <c r="AE332" s="18">
        <v>69.8</v>
      </c>
      <c r="AF332" s="18">
        <v>60.4</v>
      </c>
      <c r="AG332" s="18">
        <v>62.5</v>
      </c>
      <c r="AH332" s="18">
        <v>57.8</v>
      </c>
    </row>
    <row r="333" spans="1:34" ht="16.5">
      <c r="A333" s="18" t="s">
        <v>94</v>
      </c>
      <c r="B333" s="18">
        <v>55.8</v>
      </c>
      <c r="C333" s="18">
        <v>64.3</v>
      </c>
      <c r="D333" s="18">
        <v>48</v>
      </c>
      <c r="E333" s="18">
        <v>35.8</v>
      </c>
      <c r="F333" s="18">
        <v>53.8</v>
      </c>
      <c r="G333" s="18">
        <v>23.9</v>
      </c>
      <c r="H333" s="18">
        <v>6.3</v>
      </c>
      <c r="I333" s="18">
        <v>8.1</v>
      </c>
      <c r="J333" s="18">
        <v>5.8</v>
      </c>
      <c r="K333" s="18">
        <v>27.3</v>
      </c>
      <c r="L333" s="18">
        <v>43</v>
      </c>
      <c r="M333" s="18">
        <v>20.3</v>
      </c>
      <c r="N333" s="18">
        <v>49.4</v>
      </c>
      <c r="O333" s="18">
        <v>63.8</v>
      </c>
      <c r="P333" s="18">
        <v>34.8</v>
      </c>
      <c r="Q333" s="18">
        <v>54.1</v>
      </c>
      <c r="R333" s="18">
        <v>62.6</v>
      </c>
      <c r="S333" s="18">
        <v>47</v>
      </c>
      <c r="T333" s="18">
        <v>43.8</v>
      </c>
      <c r="U333" s="18">
        <v>53.5</v>
      </c>
      <c r="V333" s="18">
        <v>33.7</v>
      </c>
      <c r="W333" s="18">
        <v>63.2</v>
      </c>
      <c r="X333" s="18">
        <v>72.3</v>
      </c>
      <c r="Y333" s="18">
        <v>56.7</v>
      </c>
      <c r="Z333" s="18">
        <v>65.1</v>
      </c>
      <c r="AA333" s="18">
        <v>68.5</v>
      </c>
      <c r="AB333" s="18">
        <v>61.3</v>
      </c>
      <c r="AC333" s="18">
        <v>70.5</v>
      </c>
      <c r="AD333" s="18">
        <v>76.1</v>
      </c>
      <c r="AE333" s="18">
        <v>65.1</v>
      </c>
      <c r="AF333" s="18">
        <v>61.8</v>
      </c>
      <c r="AG333" s="18">
        <v>64.5</v>
      </c>
      <c r="AH333" s="18">
        <v>58.7</v>
      </c>
    </row>
    <row r="334" spans="1:34" ht="16.5">
      <c r="A334" s="18" t="s">
        <v>95</v>
      </c>
      <c r="B334" s="18">
        <v>55.1</v>
      </c>
      <c r="C334" s="18">
        <v>66.9</v>
      </c>
      <c r="D334" s="18">
        <v>43.2</v>
      </c>
      <c r="E334" s="18">
        <v>39.6</v>
      </c>
      <c r="F334" s="18">
        <v>56.1</v>
      </c>
      <c r="G334" s="18">
        <v>24.3</v>
      </c>
      <c r="H334" s="18">
        <v>4.7</v>
      </c>
      <c r="I334" s="18">
        <v>7.9</v>
      </c>
      <c r="J334" s="18">
        <v>3.1</v>
      </c>
      <c r="K334" s="18">
        <v>30.3</v>
      </c>
      <c r="L334" s="18">
        <v>42.7</v>
      </c>
      <c r="M334" s="18">
        <v>20.7</v>
      </c>
      <c r="N334" s="18">
        <v>62</v>
      </c>
      <c r="O334" s="18">
        <v>77</v>
      </c>
      <c r="P334" s="18">
        <v>41</v>
      </c>
      <c r="Q334" s="18">
        <v>64.1</v>
      </c>
      <c r="R334" s="18">
        <v>75.7</v>
      </c>
      <c r="S334" s="18">
        <v>53.2</v>
      </c>
      <c r="T334" s="18">
        <v>46.8</v>
      </c>
      <c r="U334" s="18">
        <v>56.8</v>
      </c>
      <c r="V334" s="18">
        <v>36.8</v>
      </c>
      <c r="W334" s="18">
        <v>71.2</v>
      </c>
      <c r="X334" s="18">
        <v>83.9</v>
      </c>
      <c r="Y334" s="18">
        <v>59.6</v>
      </c>
      <c r="Z334" s="18">
        <v>67.4</v>
      </c>
      <c r="AA334" s="18">
        <v>71</v>
      </c>
      <c r="AB334" s="18">
        <v>63</v>
      </c>
      <c r="AC334" s="18">
        <v>80.2</v>
      </c>
      <c r="AD334" s="18">
        <v>84.8</v>
      </c>
      <c r="AE334" s="18">
        <v>74.4</v>
      </c>
      <c r="AF334" s="18">
        <v>54.4</v>
      </c>
      <c r="AG334" s="18">
        <v>56.8</v>
      </c>
      <c r="AH334" s="18">
        <v>51.6</v>
      </c>
    </row>
    <row r="335" spans="1:34" ht="16.5">
      <c r="A335" s="18" t="s">
        <v>96</v>
      </c>
      <c r="B335" s="18">
        <v>58.9</v>
      </c>
      <c r="C335" s="18">
        <v>67.7</v>
      </c>
      <c r="D335" s="18">
        <v>50.3</v>
      </c>
      <c r="E335" s="18">
        <v>44.5</v>
      </c>
      <c r="F335" s="18">
        <v>59.6</v>
      </c>
      <c r="G335" s="18">
        <v>31.8</v>
      </c>
      <c r="H335" s="18">
        <v>13.7</v>
      </c>
      <c r="I335" s="18">
        <v>19.2</v>
      </c>
      <c r="J335" s="18">
        <v>10.9</v>
      </c>
      <c r="K335" s="18">
        <v>40.2</v>
      </c>
      <c r="L335" s="18">
        <v>54</v>
      </c>
      <c r="M335" s="18">
        <v>31.5</v>
      </c>
      <c r="N335" s="18">
        <v>62.1</v>
      </c>
      <c r="O335" s="18">
        <v>73.4</v>
      </c>
      <c r="P335" s="18">
        <v>46</v>
      </c>
      <c r="Q335" s="18">
        <v>61.1</v>
      </c>
      <c r="R335" s="18">
        <v>66.3</v>
      </c>
      <c r="S335" s="18">
        <v>56.4</v>
      </c>
      <c r="T335" s="18">
        <v>46.5</v>
      </c>
      <c r="U335" s="18">
        <v>51.8</v>
      </c>
      <c r="V335" s="18">
        <v>41.1</v>
      </c>
      <c r="W335" s="18">
        <v>67.3</v>
      </c>
      <c r="X335" s="18">
        <v>73.1</v>
      </c>
      <c r="Y335" s="18">
        <v>62.4</v>
      </c>
      <c r="Z335" s="18">
        <v>72.7</v>
      </c>
      <c r="AA335" s="18">
        <v>76.3</v>
      </c>
      <c r="AB335" s="18">
        <v>68.1</v>
      </c>
      <c r="AC335" s="18">
        <v>78.8</v>
      </c>
      <c r="AD335" s="18">
        <v>84.7</v>
      </c>
      <c r="AE335" s="18">
        <v>72.5</v>
      </c>
      <c r="AF335" s="18">
        <v>67.5</v>
      </c>
      <c r="AG335" s="18">
        <v>70.1</v>
      </c>
      <c r="AH335" s="18">
        <v>63.6</v>
      </c>
    </row>
    <row r="336" spans="1:34" ht="16.5">
      <c r="A336" s="18" t="s">
        <v>97</v>
      </c>
      <c r="B336" s="18">
        <v>58.6</v>
      </c>
      <c r="C336" s="18">
        <v>68.8</v>
      </c>
      <c r="D336" s="18">
        <v>48.8</v>
      </c>
      <c r="E336" s="18">
        <v>49.2</v>
      </c>
      <c r="F336" s="18">
        <v>66.8</v>
      </c>
      <c r="G336" s="18">
        <v>33.5</v>
      </c>
      <c r="H336" s="18">
        <v>10.9</v>
      </c>
      <c r="I336" s="18">
        <v>15.7</v>
      </c>
      <c r="J336" s="18">
        <v>8.7</v>
      </c>
      <c r="K336" s="18">
        <v>43.2</v>
      </c>
      <c r="L336" s="18">
        <v>59.2</v>
      </c>
      <c r="M336" s="18">
        <v>31.6</v>
      </c>
      <c r="N336" s="18">
        <v>66.5</v>
      </c>
      <c r="O336" s="18">
        <v>80.5</v>
      </c>
      <c r="P336" s="18">
        <v>47.2</v>
      </c>
      <c r="Q336" s="18">
        <v>62.2</v>
      </c>
      <c r="R336" s="18">
        <v>70.9</v>
      </c>
      <c r="S336" s="18">
        <v>54.3</v>
      </c>
      <c r="T336" s="18">
        <v>52.9</v>
      </c>
      <c r="U336" s="18">
        <v>63.4</v>
      </c>
      <c r="V336" s="18">
        <v>40</v>
      </c>
      <c r="W336" s="18">
        <v>67.3</v>
      </c>
      <c r="X336" s="18">
        <v>76</v>
      </c>
      <c r="Y336" s="18">
        <v>60.5</v>
      </c>
      <c r="Z336" s="18">
        <v>67.8</v>
      </c>
      <c r="AA336" s="18">
        <v>68.9</v>
      </c>
      <c r="AB336" s="18">
        <v>66.5</v>
      </c>
      <c r="AC336" s="18">
        <v>76.1</v>
      </c>
      <c r="AD336" s="18">
        <v>78.9</v>
      </c>
      <c r="AE336" s="18">
        <v>73.2</v>
      </c>
      <c r="AF336" s="18">
        <v>59.1</v>
      </c>
      <c r="AG336" s="18">
        <v>59.2</v>
      </c>
      <c r="AH336" s="18">
        <v>59</v>
      </c>
    </row>
    <row r="337" spans="1:34" ht="16.5">
      <c r="A337" s="18" t="s">
        <v>98</v>
      </c>
      <c r="B337" s="18">
        <v>56.2</v>
      </c>
      <c r="C337" s="18">
        <v>69</v>
      </c>
      <c r="D337" s="18">
        <v>43.1</v>
      </c>
      <c r="E337" s="18">
        <v>49.7</v>
      </c>
      <c r="F337" s="18">
        <v>67.1</v>
      </c>
      <c r="G337" s="18">
        <v>32.8</v>
      </c>
      <c r="H337" s="18">
        <v>11.7</v>
      </c>
      <c r="I337" s="18">
        <v>21.7</v>
      </c>
      <c r="J337" s="18">
        <v>6.8</v>
      </c>
      <c r="K337" s="18">
        <v>44.3</v>
      </c>
      <c r="L337" s="18">
        <v>59.9</v>
      </c>
      <c r="M337" s="18">
        <v>29.5</v>
      </c>
      <c r="N337" s="18">
        <v>73.3</v>
      </c>
      <c r="O337" s="18">
        <v>86</v>
      </c>
      <c r="P337" s="18">
        <v>56.1</v>
      </c>
      <c r="Q337" s="18">
        <v>64.6</v>
      </c>
      <c r="R337" s="18">
        <v>74.1</v>
      </c>
      <c r="S337" s="18">
        <v>54.7</v>
      </c>
      <c r="T337" s="18">
        <v>43.6</v>
      </c>
      <c r="U337" s="18">
        <v>51.4</v>
      </c>
      <c r="V337" s="18">
        <v>31.8</v>
      </c>
      <c r="W337" s="18">
        <v>70</v>
      </c>
      <c r="X337" s="18">
        <v>81.3</v>
      </c>
      <c r="Y337" s="18">
        <v>59.2</v>
      </c>
      <c r="Z337" s="18">
        <v>63.4</v>
      </c>
      <c r="AA337" s="18">
        <v>66.5</v>
      </c>
      <c r="AB337" s="18">
        <v>59.7</v>
      </c>
      <c r="AC337" s="18">
        <v>75.4</v>
      </c>
      <c r="AD337" s="18">
        <v>81.2</v>
      </c>
      <c r="AE337" s="18">
        <v>69</v>
      </c>
      <c r="AF337" s="18">
        <v>49.7</v>
      </c>
      <c r="AG337" s="18">
        <v>50.9</v>
      </c>
      <c r="AH337" s="18">
        <v>48.2</v>
      </c>
    </row>
    <row r="338" spans="1:34" ht="16.5">
      <c r="A338" s="18" t="s">
        <v>99</v>
      </c>
      <c r="B338" s="18">
        <v>58.3</v>
      </c>
      <c r="C338" s="18">
        <v>68.1</v>
      </c>
      <c r="D338" s="18">
        <v>48.6</v>
      </c>
      <c r="E338" s="18">
        <v>46.9</v>
      </c>
      <c r="F338" s="18">
        <v>60.8</v>
      </c>
      <c r="G338" s="18">
        <v>34.6</v>
      </c>
      <c r="H338" s="18">
        <v>7.5</v>
      </c>
      <c r="I338" s="18">
        <v>13.1</v>
      </c>
      <c r="J338" s="18">
        <v>4.9</v>
      </c>
      <c r="K338" s="18">
        <v>40.5</v>
      </c>
      <c r="L338" s="18">
        <v>50.8</v>
      </c>
      <c r="M338" s="18">
        <v>32.8</v>
      </c>
      <c r="N338" s="18">
        <v>66.1</v>
      </c>
      <c r="O338" s="18">
        <v>77.6</v>
      </c>
      <c r="P338" s="18">
        <v>51.7</v>
      </c>
      <c r="Q338" s="18">
        <v>64.2</v>
      </c>
      <c r="R338" s="18">
        <v>71.7</v>
      </c>
      <c r="S338" s="18">
        <v>56.8</v>
      </c>
      <c r="T338" s="18">
        <v>55</v>
      </c>
      <c r="U338" s="18">
        <v>61.7</v>
      </c>
      <c r="V338" s="18">
        <v>45.2</v>
      </c>
      <c r="W338" s="18">
        <v>67.6</v>
      </c>
      <c r="X338" s="18">
        <v>76.5</v>
      </c>
      <c r="Y338" s="18">
        <v>60</v>
      </c>
      <c r="Z338" s="18">
        <v>68.6</v>
      </c>
      <c r="AA338" s="18">
        <v>73.2</v>
      </c>
      <c r="AB338" s="18">
        <v>62.7</v>
      </c>
      <c r="AC338" s="18">
        <v>76.9</v>
      </c>
      <c r="AD338" s="18">
        <v>82</v>
      </c>
      <c r="AE338" s="18">
        <v>70.4</v>
      </c>
      <c r="AF338" s="18">
        <v>56.8</v>
      </c>
      <c r="AG338" s="18">
        <v>60.9</v>
      </c>
      <c r="AH338" s="18">
        <v>51.6</v>
      </c>
    </row>
    <row r="339" spans="1:34" ht="16.5">
      <c r="A339" s="18" t="s">
        <v>100</v>
      </c>
      <c r="B339" s="18">
        <v>58.6</v>
      </c>
      <c r="C339" s="18">
        <v>68.6</v>
      </c>
      <c r="D339" s="18">
        <v>48.2</v>
      </c>
      <c r="E339" s="18">
        <v>40.8</v>
      </c>
      <c r="F339" s="18">
        <v>56.6</v>
      </c>
      <c r="G339" s="18">
        <v>26.8</v>
      </c>
      <c r="H339" s="18">
        <v>4.4</v>
      </c>
      <c r="I339" s="18">
        <v>9.3</v>
      </c>
      <c r="J339" s="18">
        <v>2.3</v>
      </c>
      <c r="K339" s="18">
        <v>33</v>
      </c>
      <c r="L339" s="18">
        <v>45.6</v>
      </c>
      <c r="M339" s="18">
        <v>23.2</v>
      </c>
      <c r="N339" s="18">
        <v>66.1</v>
      </c>
      <c r="O339" s="18">
        <v>78</v>
      </c>
      <c r="P339" s="18">
        <v>49.6</v>
      </c>
      <c r="Q339" s="18">
        <v>67.6</v>
      </c>
      <c r="R339" s="18">
        <v>73.2</v>
      </c>
      <c r="S339" s="18">
        <v>61.9</v>
      </c>
      <c r="T339" s="18">
        <v>61.4</v>
      </c>
      <c r="U339" s="18">
        <v>65.8</v>
      </c>
      <c r="V339" s="18">
        <v>57</v>
      </c>
      <c r="W339" s="18">
        <v>70.3</v>
      </c>
      <c r="X339" s="18">
        <v>76.4</v>
      </c>
      <c r="Y339" s="18">
        <v>64</v>
      </c>
      <c r="Z339" s="18">
        <v>74.8</v>
      </c>
      <c r="AA339" s="18">
        <v>78.5</v>
      </c>
      <c r="AB339" s="18">
        <v>69.5</v>
      </c>
      <c r="AC339" s="18">
        <v>80.5</v>
      </c>
      <c r="AD339" s="18">
        <v>84.3</v>
      </c>
      <c r="AE339" s="18">
        <v>75.3</v>
      </c>
      <c r="AF339" s="18">
        <v>66.6</v>
      </c>
      <c r="AG339" s="18">
        <v>70.7</v>
      </c>
      <c r="AH339" s="18">
        <v>60</v>
      </c>
    </row>
    <row r="340" spans="1:34" ht="16.5">
      <c r="A340" s="18" t="s">
        <v>101</v>
      </c>
      <c r="B340" s="18">
        <v>57.4</v>
      </c>
      <c r="C340" s="18">
        <v>69.8</v>
      </c>
      <c r="D340" s="18">
        <v>44.8</v>
      </c>
      <c r="E340" s="18">
        <v>50.2</v>
      </c>
      <c r="F340" s="18">
        <v>68.5</v>
      </c>
      <c r="G340" s="18">
        <v>32.7</v>
      </c>
      <c r="H340" s="18">
        <v>16.4</v>
      </c>
      <c r="I340" s="18">
        <v>27.4</v>
      </c>
      <c r="J340" s="18">
        <v>12.1</v>
      </c>
      <c r="K340" s="18">
        <v>47.3</v>
      </c>
      <c r="L340" s="18">
        <v>62</v>
      </c>
      <c r="M340" s="18">
        <v>33.7</v>
      </c>
      <c r="N340" s="18">
        <v>68.8</v>
      </c>
      <c r="O340" s="18">
        <v>84.4</v>
      </c>
      <c r="P340" s="18">
        <v>46.8</v>
      </c>
      <c r="Q340" s="18">
        <v>63</v>
      </c>
      <c r="R340" s="18">
        <v>73.2</v>
      </c>
      <c r="S340" s="18">
        <v>52.3</v>
      </c>
      <c r="T340" s="18">
        <v>50.7</v>
      </c>
      <c r="U340" s="18">
        <v>60.9</v>
      </c>
      <c r="V340" s="18">
        <v>37.9</v>
      </c>
      <c r="W340" s="18">
        <v>67.6</v>
      </c>
      <c r="X340" s="18">
        <v>78.3</v>
      </c>
      <c r="Y340" s="18">
        <v>57</v>
      </c>
      <c r="Z340" s="18">
        <v>63.9</v>
      </c>
      <c r="AA340" s="18">
        <v>67.1</v>
      </c>
      <c r="AB340" s="18">
        <v>60.4</v>
      </c>
      <c r="AC340" s="18">
        <v>73.1</v>
      </c>
      <c r="AD340" s="18">
        <v>78.6</v>
      </c>
      <c r="AE340" s="18">
        <v>67.8</v>
      </c>
      <c r="AF340" s="18">
        <v>53</v>
      </c>
      <c r="AG340" s="18">
        <v>54.9</v>
      </c>
      <c r="AH340" s="18">
        <v>50.6</v>
      </c>
    </row>
    <row r="341" spans="1:34" ht="16.5">
      <c r="A341" s="18" t="s">
        <v>102</v>
      </c>
      <c r="B341" s="18">
        <v>56.7</v>
      </c>
      <c r="C341" s="18">
        <v>67.5</v>
      </c>
      <c r="D341" s="18">
        <v>46.9</v>
      </c>
      <c r="E341" s="18">
        <v>42.8</v>
      </c>
      <c r="F341" s="18">
        <v>63.5</v>
      </c>
      <c r="G341" s="18">
        <v>27.9</v>
      </c>
      <c r="H341" s="18">
        <v>10.9</v>
      </c>
      <c r="I341" s="18">
        <v>15.5</v>
      </c>
      <c r="J341" s="18">
        <v>9.4</v>
      </c>
      <c r="K341" s="18">
        <v>32.8</v>
      </c>
      <c r="L341" s="18">
        <v>53</v>
      </c>
      <c r="M341" s="18">
        <v>23.5</v>
      </c>
      <c r="N341" s="18">
        <v>57.5</v>
      </c>
      <c r="O341" s="18">
        <v>73.3</v>
      </c>
      <c r="P341" s="18">
        <v>39.5</v>
      </c>
      <c r="Q341" s="18">
        <v>59.2</v>
      </c>
      <c r="R341" s="18">
        <v>69.2</v>
      </c>
      <c r="S341" s="18">
        <v>50.5</v>
      </c>
      <c r="T341" s="18">
        <v>47</v>
      </c>
      <c r="U341" s="18">
        <v>57.5</v>
      </c>
      <c r="V341" s="18">
        <v>34</v>
      </c>
      <c r="W341" s="18">
        <v>64</v>
      </c>
      <c r="X341" s="18">
        <v>75</v>
      </c>
      <c r="Y341" s="18">
        <v>55.6</v>
      </c>
      <c r="Z341" s="18">
        <v>63.3</v>
      </c>
      <c r="AA341" s="18">
        <v>68.2</v>
      </c>
      <c r="AB341" s="18">
        <v>58</v>
      </c>
      <c r="AC341" s="18">
        <v>69.6</v>
      </c>
      <c r="AD341" s="18">
        <v>77.7</v>
      </c>
      <c r="AE341" s="18">
        <v>62.4</v>
      </c>
      <c r="AF341" s="18">
        <v>57.2</v>
      </c>
      <c r="AG341" s="18">
        <v>60.7</v>
      </c>
      <c r="AH341" s="18">
        <v>52.8</v>
      </c>
    </row>
    <row r="342" spans="1:34" ht="16.5">
      <c r="A342" s="18" t="s">
        <v>103</v>
      </c>
      <c r="B342" s="18">
        <v>56.8</v>
      </c>
      <c r="C342" s="18">
        <v>68.8</v>
      </c>
      <c r="D342" s="18">
        <v>44</v>
      </c>
      <c r="E342" s="18">
        <v>46</v>
      </c>
      <c r="F342" s="18">
        <v>64.3</v>
      </c>
      <c r="G342" s="18">
        <v>29</v>
      </c>
      <c r="H342" s="18">
        <v>9.5</v>
      </c>
      <c r="I342" s="18">
        <v>23.8</v>
      </c>
      <c r="J342" s="18">
        <v>4.5</v>
      </c>
      <c r="K342" s="18">
        <v>41.8</v>
      </c>
      <c r="L342" s="18">
        <v>56.5</v>
      </c>
      <c r="M342" s="18">
        <v>27.9</v>
      </c>
      <c r="N342" s="18">
        <v>66.6</v>
      </c>
      <c r="O342" s="18">
        <v>80.5</v>
      </c>
      <c r="P342" s="18">
        <v>48.1</v>
      </c>
      <c r="Q342" s="18">
        <v>67.8</v>
      </c>
      <c r="R342" s="18">
        <v>75.3</v>
      </c>
      <c r="S342" s="18">
        <v>58.7</v>
      </c>
      <c r="T342" s="18">
        <v>55.3</v>
      </c>
      <c r="U342" s="18">
        <v>63.8</v>
      </c>
      <c r="V342" s="18">
        <v>44.7</v>
      </c>
      <c r="W342" s="18">
        <v>73.1</v>
      </c>
      <c r="X342" s="18">
        <v>80.1</v>
      </c>
      <c r="Y342" s="18">
        <v>64.5</v>
      </c>
      <c r="Z342" s="18">
        <v>66</v>
      </c>
      <c r="AA342" s="18">
        <v>67.5</v>
      </c>
      <c r="AB342" s="18">
        <v>64.3</v>
      </c>
      <c r="AC342" s="18">
        <v>76.8</v>
      </c>
      <c r="AD342" s="18">
        <v>79.4</v>
      </c>
      <c r="AE342" s="18">
        <v>73.7</v>
      </c>
      <c r="AF342" s="18">
        <v>50.6</v>
      </c>
      <c r="AG342" s="18">
        <v>51</v>
      </c>
      <c r="AH342" s="18">
        <v>50.1</v>
      </c>
    </row>
    <row r="343" spans="1:34" ht="16.5">
      <c r="A343" s="18" t="s">
        <v>104</v>
      </c>
      <c r="B343" s="18">
        <v>59.1</v>
      </c>
      <c r="C343" s="18">
        <v>71.2</v>
      </c>
      <c r="D343" s="18">
        <v>47</v>
      </c>
      <c r="E343" s="18">
        <v>51.1</v>
      </c>
      <c r="F343" s="18">
        <v>69.1</v>
      </c>
      <c r="G343" s="18">
        <v>34.3</v>
      </c>
      <c r="H343" s="18">
        <v>13.1</v>
      </c>
      <c r="I343" s="18">
        <v>24.1</v>
      </c>
      <c r="J343" s="18">
        <v>8.6</v>
      </c>
      <c r="K343" s="18">
        <v>46.3</v>
      </c>
      <c r="L343" s="18">
        <v>60.4</v>
      </c>
      <c r="M343" s="18">
        <v>33.6</v>
      </c>
      <c r="N343" s="18">
        <v>70.9</v>
      </c>
      <c r="O343" s="18">
        <v>87.4</v>
      </c>
      <c r="P343" s="18">
        <v>50</v>
      </c>
      <c r="Q343" s="18">
        <v>64.3</v>
      </c>
      <c r="R343" s="18">
        <v>74.4</v>
      </c>
      <c r="S343" s="18">
        <v>53.5</v>
      </c>
      <c r="T343" s="18">
        <v>44.6</v>
      </c>
      <c r="U343" s="18">
        <v>53.1</v>
      </c>
      <c r="V343" s="18">
        <v>34.7</v>
      </c>
      <c r="W343" s="18">
        <v>69.5</v>
      </c>
      <c r="X343" s="18">
        <v>80.4</v>
      </c>
      <c r="Y343" s="18">
        <v>58.2</v>
      </c>
      <c r="Z343" s="18">
        <v>66.7</v>
      </c>
      <c r="AA343" s="18">
        <v>69.6</v>
      </c>
      <c r="AB343" s="18">
        <v>63.7</v>
      </c>
      <c r="AC343" s="18">
        <v>76.4</v>
      </c>
      <c r="AD343" s="18">
        <v>81.6</v>
      </c>
      <c r="AE343" s="18">
        <v>71.7</v>
      </c>
      <c r="AF343" s="18">
        <v>52.2</v>
      </c>
      <c r="AG343" s="18">
        <v>54.4</v>
      </c>
      <c r="AH343" s="18">
        <v>49.5</v>
      </c>
    </row>
    <row r="344" spans="1:34" ht="16.5">
      <c r="A344" s="18" t="s">
        <v>105</v>
      </c>
      <c r="B344" s="18">
        <v>56</v>
      </c>
      <c r="C344" s="18">
        <v>69.2</v>
      </c>
      <c r="D344" s="18">
        <v>42.4</v>
      </c>
      <c r="E344" s="18">
        <v>50.7</v>
      </c>
      <c r="F344" s="18">
        <v>69.3</v>
      </c>
      <c r="G344" s="18">
        <v>32.3</v>
      </c>
      <c r="H344" s="18">
        <v>18.1</v>
      </c>
      <c r="I344" s="18">
        <v>31.8</v>
      </c>
      <c r="J344" s="18">
        <v>12.6</v>
      </c>
      <c r="K344" s="18">
        <v>49.7</v>
      </c>
      <c r="L344" s="18">
        <v>64.2</v>
      </c>
      <c r="M344" s="18">
        <v>34.9</v>
      </c>
      <c r="N344" s="18">
        <v>68.7</v>
      </c>
      <c r="O344" s="18">
        <v>84.8</v>
      </c>
      <c r="P344" s="18">
        <v>45.3</v>
      </c>
      <c r="Q344" s="18">
        <v>62.5</v>
      </c>
      <c r="R344" s="18">
        <v>72.9</v>
      </c>
      <c r="S344" s="18">
        <v>51.1</v>
      </c>
      <c r="T344" s="18">
        <v>50.6</v>
      </c>
      <c r="U344" s="18">
        <v>61.2</v>
      </c>
      <c r="V344" s="18">
        <v>37.2</v>
      </c>
      <c r="W344" s="18">
        <v>66.4</v>
      </c>
      <c r="X344" s="18">
        <v>77.1</v>
      </c>
      <c r="Y344" s="18">
        <v>55.1</v>
      </c>
      <c r="Z344" s="18">
        <v>60.2</v>
      </c>
      <c r="AA344" s="18">
        <v>62</v>
      </c>
      <c r="AB344" s="18">
        <v>58.3</v>
      </c>
      <c r="AC344" s="18">
        <v>70.7</v>
      </c>
      <c r="AD344" s="18">
        <v>75</v>
      </c>
      <c r="AE344" s="18">
        <v>66.6</v>
      </c>
      <c r="AF344" s="18">
        <v>47.8</v>
      </c>
      <c r="AG344" s="18">
        <v>47.8</v>
      </c>
      <c r="AH344" s="18">
        <v>47.9</v>
      </c>
    </row>
    <row r="345" spans="1:34" ht="16.5">
      <c r="A345" s="18" t="s">
        <v>106</v>
      </c>
      <c r="B345" s="18">
        <v>56.2</v>
      </c>
      <c r="C345" s="18">
        <v>69.6</v>
      </c>
      <c r="D345" s="18">
        <v>42.1</v>
      </c>
      <c r="E345" s="18">
        <v>50</v>
      </c>
      <c r="F345" s="18">
        <v>67.8</v>
      </c>
      <c r="G345" s="18">
        <v>31.9</v>
      </c>
      <c r="H345" s="18">
        <v>13.6</v>
      </c>
      <c r="I345" s="18">
        <v>19.3</v>
      </c>
      <c r="J345" s="18">
        <v>11.3</v>
      </c>
      <c r="K345" s="18">
        <v>45.5</v>
      </c>
      <c r="L345" s="18">
        <v>59.1</v>
      </c>
      <c r="M345" s="18">
        <v>31.9</v>
      </c>
      <c r="N345" s="18">
        <v>71.4</v>
      </c>
      <c r="O345" s="18">
        <v>87</v>
      </c>
      <c r="P345" s="18">
        <v>47.6</v>
      </c>
      <c r="Q345" s="18">
        <v>63.1</v>
      </c>
      <c r="R345" s="18">
        <v>75.7</v>
      </c>
      <c r="S345" s="18">
        <v>50.1</v>
      </c>
      <c r="T345" s="18">
        <v>57.7</v>
      </c>
      <c r="U345" s="18">
        <v>72.6</v>
      </c>
      <c r="V345" s="18">
        <v>39.1</v>
      </c>
      <c r="W345" s="18">
        <v>65.1</v>
      </c>
      <c r="X345" s="18">
        <v>77</v>
      </c>
      <c r="Y345" s="18">
        <v>53.6</v>
      </c>
      <c r="Z345" s="18">
        <v>63.2</v>
      </c>
      <c r="AA345" s="18">
        <v>65.2</v>
      </c>
      <c r="AB345" s="18">
        <v>60.8</v>
      </c>
      <c r="AC345" s="18">
        <v>72.6</v>
      </c>
      <c r="AD345" s="18">
        <v>77</v>
      </c>
      <c r="AE345" s="18">
        <v>67.5</v>
      </c>
      <c r="AF345" s="18">
        <v>50.2</v>
      </c>
      <c r="AG345" s="18">
        <v>50</v>
      </c>
      <c r="AH345" s="18">
        <v>50.5</v>
      </c>
    </row>
    <row r="346" spans="1:34" ht="16.5">
      <c r="A346" s="18" t="s">
        <v>107</v>
      </c>
      <c r="B346" s="18">
        <v>58.5</v>
      </c>
      <c r="C346" s="18">
        <v>71.6</v>
      </c>
      <c r="D346" s="18">
        <v>44.2</v>
      </c>
      <c r="E346" s="18">
        <v>54.9</v>
      </c>
      <c r="F346" s="18">
        <v>71.8</v>
      </c>
      <c r="G346" s="18">
        <v>37.1</v>
      </c>
      <c r="H346" s="18">
        <v>23</v>
      </c>
      <c r="I346" s="18">
        <v>33</v>
      </c>
      <c r="J346" s="18">
        <v>18.9</v>
      </c>
      <c r="K346" s="18">
        <v>56.5</v>
      </c>
      <c r="L346" s="18">
        <v>68.2</v>
      </c>
      <c r="M346" s="18">
        <v>43.7</v>
      </c>
      <c r="N346" s="18">
        <v>74.5</v>
      </c>
      <c r="O346" s="18">
        <v>88.1</v>
      </c>
      <c r="P346" s="18">
        <v>49.4</v>
      </c>
      <c r="Q346" s="18">
        <v>62.6</v>
      </c>
      <c r="R346" s="18">
        <v>73.1</v>
      </c>
      <c r="S346" s="18">
        <v>51.1</v>
      </c>
      <c r="T346" s="18">
        <v>55.9</v>
      </c>
      <c r="U346" s="18">
        <v>66.5</v>
      </c>
      <c r="V346" s="18">
        <v>42.5</v>
      </c>
      <c r="W346" s="18">
        <v>67.6</v>
      </c>
      <c r="X346" s="18">
        <v>78.7</v>
      </c>
      <c r="Y346" s="18">
        <v>56.7</v>
      </c>
      <c r="Z346" s="18">
        <v>64.6</v>
      </c>
      <c r="AA346" s="18">
        <v>68.1</v>
      </c>
      <c r="AB346" s="18">
        <v>60.3</v>
      </c>
      <c r="AC346" s="18">
        <v>75.8</v>
      </c>
      <c r="AD346" s="18">
        <v>80.1</v>
      </c>
      <c r="AE346" s="18">
        <v>70.2</v>
      </c>
      <c r="AF346" s="18">
        <v>53.2</v>
      </c>
      <c r="AG346" s="18">
        <v>54.9</v>
      </c>
      <c r="AH346" s="18">
        <v>51.3</v>
      </c>
    </row>
    <row r="347" spans="1:34" ht="16.5">
      <c r="A347" s="18" t="s">
        <v>108</v>
      </c>
      <c r="B347" s="18">
        <v>57.1</v>
      </c>
      <c r="C347" s="18">
        <v>68.2</v>
      </c>
      <c r="D347" s="18">
        <v>46</v>
      </c>
      <c r="E347" s="18">
        <v>48.4</v>
      </c>
      <c r="F347" s="18">
        <v>64.4</v>
      </c>
      <c r="G347" s="18">
        <v>34.5</v>
      </c>
      <c r="H347" s="18">
        <v>17.2</v>
      </c>
      <c r="I347" s="18">
        <v>21.8</v>
      </c>
      <c r="J347" s="18">
        <v>15.5</v>
      </c>
      <c r="K347" s="18">
        <v>46.9</v>
      </c>
      <c r="L347" s="18">
        <v>59.7</v>
      </c>
      <c r="M347" s="18">
        <v>36.4</v>
      </c>
      <c r="N347" s="18">
        <v>64.8</v>
      </c>
      <c r="O347" s="18">
        <v>78.1</v>
      </c>
      <c r="P347" s="18">
        <v>46.6</v>
      </c>
      <c r="Q347" s="18">
        <v>62.4</v>
      </c>
      <c r="R347" s="18">
        <v>72</v>
      </c>
      <c r="S347" s="18">
        <v>52.6</v>
      </c>
      <c r="T347" s="18">
        <v>48.7</v>
      </c>
      <c r="U347" s="18">
        <v>58.5</v>
      </c>
      <c r="V347" s="18">
        <v>36.8</v>
      </c>
      <c r="W347" s="18">
        <v>67.8</v>
      </c>
      <c r="X347" s="18">
        <v>77.9</v>
      </c>
      <c r="Y347" s="18">
        <v>58.1</v>
      </c>
      <c r="Z347" s="18">
        <v>65.4</v>
      </c>
      <c r="AA347" s="18">
        <v>69.2</v>
      </c>
      <c r="AB347" s="18">
        <v>60.6</v>
      </c>
      <c r="AC347" s="18">
        <v>74.4</v>
      </c>
      <c r="AD347" s="18">
        <v>80.1</v>
      </c>
      <c r="AE347" s="18">
        <v>67.9</v>
      </c>
      <c r="AF347" s="18">
        <v>56</v>
      </c>
      <c r="AG347" s="18">
        <v>58.8</v>
      </c>
      <c r="AH347" s="18">
        <v>52</v>
      </c>
    </row>
    <row r="348" spans="1:34" ht="16.5">
      <c r="A348" s="18" t="s">
        <v>109</v>
      </c>
      <c r="B348" s="18">
        <v>55.1</v>
      </c>
      <c r="C348" s="18">
        <v>65.6</v>
      </c>
      <c r="D348" s="18">
        <v>45.2</v>
      </c>
      <c r="E348" s="18">
        <v>38.6</v>
      </c>
      <c r="F348" s="18">
        <v>56.3</v>
      </c>
      <c r="G348" s="18">
        <v>26.1</v>
      </c>
      <c r="H348" s="18">
        <v>8.5</v>
      </c>
      <c r="I348" s="18">
        <v>12.2</v>
      </c>
      <c r="J348" s="18">
        <v>7.4</v>
      </c>
      <c r="K348" s="18">
        <v>31.6</v>
      </c>
      <c r="L348" s="18">
        <v>45.2</v>
      </c>
      <c r="M348" s="18">
        <v>24.7</v>
      </c>
      <c r="N348" s="18">
        <v>54.9</v>
      </c>
      <c r="O348" s="18">
        <v>69</v>
      </c>
      <c r="P348" s="18">
        <v>38.2</v>
      </c>
      <c r="Q348" s="18">
        <v>59.7</v>
      </c>
      <c r="R348" s="18">
        <v>68.4</v>
      </c>
      <c r="S348" s="18">
        <v>51.6</v>
      </c>
      <c r="T348" s="18">
        <v>41.5</v>
      </c>
      <c r="U348" s="18">
        <v>49.4</v>
      </c>
      <c r="V348" s="18">
        <v>32.7</v>
      </c>
      <c r="W348" s="18">
        <v>66.9</v>
      </c>
      <c r="X348" s="18">
        <v>77.2</v>
      </c>
      <c r="Y348" s="18">
        <v>58.2</v>
      </c>
      <c r="Z348" s="18">
        <v>65</v>
      </c>
      <c r="AA348" s="18">
        <v>68.9</v>
      </c>
      <c r="AB348" s="18">
        <v>60</v>
      </c>
      <c r="AC348" s="18">
        <v>74.6</v>
      </c>
      <c r="AD348" s="18">
        <v>80.6</v>
      </c>
      <c r="AE348" s="18">
        <v>68</v>
      </c>
      <c r="AF348" s="18">
        <v>56.3</v>
      </c>
      <c r="AG348" s="18">
        <v>59.7</v>
      </c>
      <c r="AH348" s="18">
        <v>51.1</v>
      </c>
    </row>
    <row r="349" spans="1:34" ht="16.5">
      <c r="A349" s="18" t="s">
        <v>110</v>
      </c>
      <c r="B349" s="18">
        <v>52.8</v>
      </c>
      <c r="C349" s="18">
        <v>64.3</v>
      </c>
      <c r="D349" s="18">
        <v>41.8</v>
      </c>
      <c r="E349" s="18">
        <v>36.8</v>
      </c>
      <c r="F349" s="18">
        <v>60.4</v>
      </c>
      <c r="G349" s="18">
        <v>23.1</v>
      </c>
      <c r="H349" s="18">
        <v>11.6</v>
      </c>
      <c r="I349" s="18">
        <v>24.7</v>
      </c>
      <c r="J349" s="18">
        <v>8.7</v>
      </c>
      <c r="K349" s="18">
        <v>28.8</v>
      </c>
      <c r="L349" s="18">
        <v>51.8</v>
      </c>
      <c r="M349" s="18">
        <v>20.4</v>
      </c>
      <c r="N349" s="18">
        <v>52.4</v>
      </c>
      <c r="O349" s="18">
        <v>68.4</v>
      </c>
      <c r="P349" s="18">
        <v>34.9</v>
      </c>
      <c r="Q349" s="18">
        <v>55.9</v>
      </c>
      <c r="R349" s="18">
        <v>66.2</v>
      </c>
      <c r="S349" s="18">
        <v>45.3</v>
      </c>
      <c r="T349" s="18">
        <v>50.2</v>
      </c>
      <c r="U349" s="18">
        <v>63.7</v>
      </c>
      <c r="V349" s="18">
        <v>33.4</v>
      </c>
      <c r="W349" s="18">
        <v>59.5</v>
      </c>
      <c r="X349" s="18">
        <v>68.1</v>
      </c>
      <c r="Y349" s="18">
        <v>51.8</v>
      </c>
      <c r="Z349" s="18">
        <v>61.1</v>
      </c>
      <c r="AA349" s="18">
        <v>64.5</v>
      </c>
      <c r="AB349" s="18">
        <v>57</v>
      </c>
      <c r="AC349" s="18">
        <v>69</v>
      </c>
      <c r="AD349" s="18">
        <v>74.3</v>
      </c>
      <c r="AE349" s="18">
        <v>63.1</v>
      </c>
      <c r="AF349" s="18">
        <v>54.7</v>
      </c>
      <c r="AG349" s="18">
        <v>57.2</v>
      </c>
      <c r="AH349" s="18">
        <v>51.4</v>
      </c>
    </row>
    <row r="350" spans="1:34" ht="16.5">
      <c r="A350" s="18" t="s">
        <v>111</v>
      </c>
      <c r="B350" s="18">
        <v>58.4</v>
      </c>
      <c r="C350" s="18">
        <v>67.9</v>
      </c>
      <c r="D350" s="18">
        <v>49.4</v>
      </c>
      <c r="E350" s="18">
        <v>48.7</v>
      </c>
      <c r="F350" s="18">
        <v>65.4</v>
      </c>
      <c r="G350" s="18">
        <v>36.3</v>
      </c>
      <c r="H350" s="18">
        <v>18.7</v>
      </c>
      <c r="I350" s="18">
        <v>17.8</v>
      </c>
      <c r="J350" s="18">
        <v>19</v>
      </c>
      <c r="K350" s="18">
        <v>43.1</v>
      </c>
      <c r="L350" s="18">
        <v>56.4</v>
      </c>
      <c r="M350" s="18">
        <v>35.2</v>
      </c>
      <c r="N350" s="18">
        <v>64.5</v>
      </c>
      <c r="O350" s="18">
        <v>78.2</v>
      </c>
      <c r="P350" s="18">
        <v>47.4</v>
      </c>
      <c r="Q350" s="18">
        <v>60.2</v>
      </c>
      <c r="R350" s="18">
        <v>67.6</v>
      </c>
      <c r="S350" s="18">
        <v>52.6</v>
      </c>
      <c r="T350" s="18">
        <v>46.1</v>
      </c>
      <c r="U350" s="18">
        <v>53.4</v>
      </c>
      <c r="V350" s="18">
        <v>37.3</v>
      </c>
      <c r="W350" s="18">
        <v>66</v>
      </c>
      <c r="X350" s="18">
        <v>74.2</v>
      </c>
      <c r="Y350" s="18">
        <v>58.3</v>
      </c>
      <c r="Z350" s="18">
        <v>66.5</v>
      </c>
      <c r="AA350" s="18">
        <v>70.1</v>
      </c>
      <c r="AB350" s="18">
        <v>62.4</v>
      </c>
      <c r="AC350" s="18">
        <v>73.7</v>
      </c>
      <c r="AD350" s="18">
        <v>79.2</v>
      </c>
      <c r="AE350" s="18">
        <v>68.2</v>
      </c>
      <c r="AF350" s="18">
        <v>60.3</v>
      </c>
      <c r="AG350" s="18">
        <v>63</v>
      </c>
      <c r="AH350" s="18">
        <v>56.8</v>
      </c>
    </row>
    <row r="351" spans="1:34" ht="16.5">
      <c r="A351" s="18" t="s">
        <v>112</v>
      </c>
      <c r="B351" s="18">
        <v>57.9</v>
      </c>
      <c r="C351" s="18">
        <v>71.1</v>
      </c>
      <c r="D351" s="18">
        <v>43.4</v>
      </c>
      <c r="E351" s="18">
        <v>54.6</v>
      </c>
      <c r="F351" s="18">
        <v>70.8</v>
      </c>
      <c r="G351" s="18">
        <v>37.4</v>
      </c>
      <c r="H351" s="18">
        <v>20.3</v>
      </c>
      <c r="I351" s="18">
        <v>23.6</v>
      </c>
      <c r="J351" s="18">
        <v>19.1</v>
      </c>
      <c r="K351" s="18">
        <v>54.4</v>
      </c>
      <c r="L351" s="18">
        <v>65.7</v>
      </c>
      <c r="M351" s="18">
        <v>42.2</v>
      </c>
      <c r="N351" s="18">
        <v>74.2</v>
      </c>
      <c r="O351" s="18">
        <v>87.9</v>
      </c>
      <c r="P351" s="18">
        <v>48.9</v>
      </c>
      <c r="Q351" s="18">
        <v>63.1</v>
      </c>
      <c r="R351" s="18">
        <v>75.4</v>
      </c>
      <c r="S351" s="18">
        <v>50.1</v>
      </c>
      <c r="T351" s="18">
        <v>57</v>
      </c>
      <c r="U351" s="18">
        <v>70.7</v>
      </c>
      <c r="V351" s="18">
        <v>40.1</v>
      </c>
      <c r="W351" s="18">
        <v>66.3</v>
      </c>
      <c r="X351" s="18">
        <v>78</v>
      </c>
      <c r="Y351" s="18">
        <v>54.7</v>
      </c>
      <c r="Z351" s="18">
        <v>62.2</v>
      </c>
      <c r="AA351" s="18">
        <v>65.3</v>
      </c>
      <c r="AB351" s="18">
        <v>58.5</v>
      </c>
      <c r="AC351" s="18">
        <v>73.2</v>
      </c>
      <c r="AD351" s="18">
        <v>78.7</v>
      </c>
      <c r="AE351" s="18">
        <v>66.5</v>
      </c>
      <c r="AF351" s="18">
        <v>49.6</v>
      </c>
      <c r="AG351" s="18">
        <v>50.3</v>
      </c>
      <c r="AH351" s="18">
        <v>48.6</v>
      </c>
    </row>
    <row r="352" spans="1:34" ht="16.5">
      <c r="A352" s="18" t="s">
        <v>113</v>
      </c>
      <c r="B352" s="18">
        <v>59.1</v>
      </c>
      <c r="C352" s="18">
        <v>71.1</v>
      </c>
      <c r="D352" s="18">
        <v>46.8</v>
      </c>
      <c r="E352" s="18">
        <v>53.1</v>
      </c>
      <c r="F352" s="18">
        <v>69.2</v>
      </c>
      <c r="G352" s="18">
        <v>38.8</v>
      </c>
      <c r="H352" s="18">
        <v>20.4</v>
      </c>
      <c r="I352" s="18">
        <v>27.6</v>
      </c>
      <c r="J352" s="18">
        <v>17.7</v>
      </c>
      <c r="K352" s="18">
        <v>54.1</v>
      </c>
      <c r="L352" s="18">
        <v>67.2</v>
      </c>
      <c r="M352" s="18">
        <v>42.6</v>
      </c>
      <c r="N352" s="18">
        <v>69.1</v>
      </c>
      <c r="O352" s="18">
        <v>82</v>
      </c>
      <c r="P352" s="18">
        <v>51.2</v>
      </c>
      <c r="Q352" s="18">
        <v>64.8</v>
      </c>
      <c r="R352" s="18">
        <v>74.6</v>
      </c>
      <c r="S352" s="18">
        <v>54</v>
      </c>
      <c r="T352" s="18">
        <v>53.8</v>
      </c>
      <c r="U352" s="18">
        <v>64.7</v>
      </c>
      <c r="V352" s="18">
        <v>40.1</v>
      </c>
      <c r="W352" s="18">
        <v>69.2</v>
      </c>
      <c r="X352" s="18">
        <v>78.8</v>
      </c>
      <c r="Y352" s="18">
        <v>59</v>
      </c>
      <c r="Z352" s="18">
        <v>66.2</v>
      </c>
      <c r="AA352" s="18">
        <v>70.4</v>
      </c>
      <c r="AB352" s="18">
        <v>60.6</v>
      </c>
      <c r="AC352" s="18">
        <v>75.5</v>
      </c>
      <c r="AD352" s="18">
        <v>80.5</v>
      </c>
      <c r="AE352" s="18">
        <v>69.2</v>
      </c>
      <c r="AF352" s="18">
        <v>54.7</v>
      </c>
      <c r="AG352" s="18">
        <v>58.4</v>
      </c>
      <c r="AH352" s="18">
        <v>49.7</v>
      </c>
    </row>
    <row r="353" spans="1:34" ht="16.5">
      <c r="A353" s="18" t="s">
        <v>114</v>
      </c>
      <c r="B353" s="18">
        <v>59.1</v>
      </c>
      <c r="C353" s="18">
        <v>69</v>
      </c>
      <c r="D353" s="18">
        <v>49</v>
      </c>
      <c r="E353" s="18">
        <v>50.4</v>
      </c>
      <c r="F353" s="18">
        <v>63</v>
      </c>
      <c r="G353" s="18">
        <v>38.7</v>
      </c>
      <c r="H353" s="18">
        <v>18.8</v>
      </c>
      <c r="I353" s="18">
        <v>19</v>
      </c>
      <c r="J353" s="18">
        <v>18.7</v>
      </c>
      <c r="K353" s="18">
        <v>50.6</v>
      </c>
      <c r="L353" s="18">
        <v>59.7</v>
      </c>
      <c r="M353" s="18">
        <v>42.1</v>
      </c>
      <c r="N353" s="18">
        <v>66.9</v>
      </c>
      <c r="O353" s="18">
        <v>78.3</v>
      </c>
      <c r="P353" s="18">
        <v>51.1</v>
      </c>
      <c r="Q353" s="18">
        <v>65.8</v>
      </c>
      <c r="R353" s="18">
        <v>75.2</v>
      </c>
      <c r="S353" s="18">
        <v>56.2</v>
      </c>
      <c r="T353" s="18">
        <v>46.7</v>
      </c>
      <c r="U353" s="18">
        <v>56.3</v>
      </c>
      <c r="V353" s="18">
        <v>35.5</v>
      </c>
      <c r="W353" s="18">
        <v>70.6</v>
      </c>
      <c r="X353" s="18">
        <v>80.4</v>
      </c>
      <c r="Y353" s="18">
        <v>61.1</v>
      </c>
      <c r="Z353" s="18">
        <v>68.4</v>
      </c>
      <c r="AA353" s="18">
        <v>71.5</v>
      </c>
      <c r="AB353" s="18">
        <v>64.3</v>
      </c>
      <c r="AC353" s="18">
        <v>76.6</v>
      </c>
      <c r="AD353" s="18">
        <v>82</v>
      </c>
      <c r="AE353" s="18">
        <v>70.2</v>
      </c>
      <c r="AF353" s="18">
        <v>56.4</v>
      </c>
      <c r="AG353" s="18">
        <v>57.6</v>
      </c>
      <c r="AH353" s="18">
        <v>54.5</v>
      </c>
    </row>
    <row r="354" spans="1:34" ht="16.5">
      <c r="A354" s="18" t="s">
        <v>115</v>
      </c>
      <c r="B354" s="18">
        <v>56.2</v>
      </c>
      <c r="C354" s="18">
        <v>68.2</v>
      </c>
      <c r="D354" s="18">
        <v>43.8</v>
      </c>
      <c r="E354" s="18">
        <v>48.2</v>
      </c>
      <c r="F354" s="18">
        <v>63</v>
      </c>
      <c r="G354" s="18">
        <v>34.1</v>
      </c>
      <c r="H354" s="18">
        <v>16.8</v>
      </c>
      <c r="I354" s="18">
        <v>25.5</v>
      </c>
      <c r="J354" s="18">
        <v>13.4</v>
      </c>
      <c r="K354" s="18">
        <v>46.6</v>
      </c>
      <c r="L354" s="18">
        <v>57.9</v>
      </c>
      <c r="M354" s="18">
        <v>35.9</v>
      </c>
      <c r="N354" s="18">
        <v>66</v>
      </c>
      <c r="O354" s="18">
        <v>77.9</v>
      </c>
      <c r="P354" s="18">
        <v>48.8</v>
      </c>
      <c r="Q354" s="18">
        <v>63.9</v>
      </c>
      <c r="R354" s="18">
        <v>74.9</v>
      </c>
      <c r="S354" s="18">
        <v>51.6</v>
      </c>
      <c r="T354" s="18">
        <v>54.8</v>
      </c>
      <c r="U354" s="18">
        <v>65.2</v>
      </c>
      <c r="V354" s="18">
        <v>40.4</v>
      </c>
      <c r="W354" s="18">
        <v>67.7</v>
      </c>
      <c r="X354" s="18">
        <v>79.6</v>
      </c>
      <c r="Y354" s="18">
        <v>55.6</v>
      </c>
      <c r="Z354" s="18">
        <v>63.9</v>
      </c>
      <c r="AA354" s="18">
        <v>68.8</v>
      </c>
      <c r="AB354" s="18">
        <v>58.4</v>
      </c>
      <c r="AC354" s="18">
        <v>73</v>
      </c>
      <c r="AD354" s="18">
        <v>80.6</v>
      </c>
      <c r="AE354" s="18">
        <v>65.1</v>
      </c>
      <c r="AF354" s="18">
        <v>53.5</v>
      </c>
      <c r="AG354" s="18">
        <v>56.4</v>
      </c>
      <c r="AH354" s="18">
        <v>49.8</v>
      </c>
    </row>
    <row r="355" spans="1:34" ht="16.5">
      <c r="A355" s="18" t="s">
        <v>116</v>
      </c>
      <c r="B355" s="18">
        <v>46</v>
      </c>
      <c r="C355" s="18">
        <v>58.5</v>
      </c>
      <c r="D355" s="18">
        <v>33.4</v>
      </c>
      <c r="E355" s="18">
        <v>30.4</v>
      </c>
      <c r="F355" s="18">
        <v>48.7</v>
      </c>
      <c r="G355" s="18">
        <v>15.9</v>
      </c>
      <c r="H355" s="18">
        <v>3.6</v>
      </c>
      <c r="I355" s="18">
        <v>4.4</v>
      </c>
      <c r="J355" s="18">
        <v>3.5</v>
      </c>
      <c r="K355" s="18">
        <v>25.7</v>
      </c>
      <c r="L355" s="18">
        <v>39.1</v>
      </c>
      <c r="M355" s="18">
        <v>14.1</v>
      </c>
      <c r="N355" s="18">
        <v>53.8</v>
      </c>
      <c r="O355" s="18">
        <v>68.9</v>
      </c>
      <c r="P355" s="18">
        <v>33.6</v>
      </c>
      <c r="Q355" s="18">
        <v>57.8</v>
      </c>
      <c r="R355" s="18">
        <v>65.6</v>
      </c>
      <c r="S355" s="18">
        <v>49.2</v>
      </c>
      <c r="T355" s="18">
        <v>49.5</v>
      </c>
      <c r="U355" s="18">
        <v>53.1</v>
      </c>
      <c r="V355" s="18">
        <v>46.5</v>
      </c>
      <c r="W355" s="18">
        <v>64.2</v>
      </c>
      <c r="X355" s="18">
        <v>73.7</v>
      </c>
      <c r="Y355" s="18">
        <v>51.8</v>
      </c>
      <c r="Z355" s="18">
        <v>61</v>
      </c>
      <c r="AA355" s="18">
        <v>64.5</v>
      </c>
      <c r="AB355" s="18">
        <v>56</v>
      </c>
      <c r="AC355" s="18">
        <v>74.5</v>
      </c>
      <c r="AD355" s="18">
        <v>76.2</v>
      </c>
      <c r="AE355" s="18">
        <v>71.6</v>
      </c>
      <c r="AF355" s="18">
        <v>50.1</v>
      </c>
      <c r="AG355" s="18">
        <v>53.9</v>
      </c>
      <c r="AH355" s="18">
        <v>45.3</v>
      </c>
    </row>
    <row r="356" spans="1:34" ht="16.5">
      <c r="A356" s="18" t="s">
        <v>117</v>
      </c>
      <c r="B356" s="18">
        <v>56.9</v>
      </c>
      <c r="C356" s="18">
        <v>67.9</v>
      </c>
      <c r="D356" s="18">
        <v>44.9</v>
      </c>
      <c r="E356" s="18">
        <v>50.7</v>
      </c>
      <c r="F356" s="18">
        <v>65</v>
      </c>
      <c r="G356" s="18">
        <v>35.4</v>
      </c>
      <c r="H356" s="18">
        <v>14.8</v>
      </c>
      <c r="I356" s="18">
        <v>17.1</v>
      </c>
      <c r="J356" s="18">
        <v>13.4</v>
      </c>
      <c r="K356" s="18">
        <v>48.4</v>
      </c>
      <c r="L356" s="18">
        <v>60.7</v>
      </c>
      <c r="M356" s="18">
        <v>36.3</v>
      </c>
      <c r="N356" s="18">
        <v>69.4</v>
      </c>
      <c r="O356" s="18">
        <v>82.6</v>
      </c>
      <c r="P356" s="18">
        <v>48.5</v>
      </c>
      <c r="Q356" s="18">
        <v>64.3</v>
      </c>
      <c r="R356" s="18">
        <v>72.9</v>
      </c>
      <c r="S356" s="18">
        <v>54.8</v>
      </c>
      <c r="T356" s="18">
        <v>53.3</v>
      </c>
      <c r="U356" s="18">
        <v>63.2</v>
      </c>
      <c r="V356" s="18">
        <v>41.8</v>
      </c>
      <c r="W356" s="18">
        <v>68.1</v>
      </c>
      <c r="X356" s="18">
        <v>76.4</v>
      </c>
      <c r="Y356" s="18">
        <v>59.1</v>
      </c>
      <c r="Z356" s="18">
        <v>65.1</v>
      </c>
      <c r="AA356" s="18">
        <v>68.2</v>
      </c>
      <c r="AB356" s="18">
        <v>61.6</v>
      </c>
      <c r="AC356" s="18">
        <v>74.6</v>
      </c>
      <c r="AD356" s="18">
        <v>77.7</v>
      </c>
      <c r="AE356" s="18">
        <v>71</v>
      </c>
      <c r="AF356" s="18">
        <v>52.7</v>
      </c>
      <c r="AG356" s="18">
        <v>55.6</v>
      </c>
      <c r="AH356" s="18">
        <v>49.5</v>
      </c>
    </row>
    <row r="357" spans="1:34" ht="16.5">
      <c r="A357" s="18" t="s">
        <v>118</v>
      </c>
      <c r="B357" s="18">
        <v>58.6</v>
      </c>
      <c r="C357" s="18">
        <v>69.6</v>
      </c>
      <c r="D357" s="18">
        <v>46.4</v>
      </c>
      <c r="E357" s="18">
        <v>55.6</v>
      </c>
      <c r="F357" s="18">
        <v>69</v>
      </c>
      <c r="G357" s="18">
        <v>41.1</v>
      </c>
      <c r="H357" s="18">
        <v>17.6</v>
      </c>
      <c r="I357" s="18">
        <v>19.7</v>
      </c>
      <c r="J357" s="18">
        <v>16.5</v>
      </c>
      <c r="K357" s="18">
        <v>54.4</v>
      </c>
      <c r="L357" s="18">
        <v>65.4</v>
      </c>
      <c r="M357" s="18">
        <v>43</v>
      </c>
      <c r="N357" s="18">
        <v>72.4</v>
      </c>
      <c r="O357" s="18">
        <v>85</v>
      </c>
      <c r="P357" s="18">
        <v>53.4</v>
      </c>
      <c r="Q357" s="18">
        <v>63.6</v>
      </c>
      <c r="R357" s="18">
        <v>72.5</v>
      </c>
      <c r="S357" s="18">
        <v>53.7</v>
      </c>
      <c r="T357" s="18">
        <v>55.4</v>
      </c>
      <c r="U357" s="18">
        <v>67.1</v>
      </c>
      <c r="V357" s="18">
        <v>40.1</v>
      </c>
      <c r="W357" s="18">
        <v>67.8</v>
      </c>
      <c r="X357" s="18">
        <v>75.6</v>
      </c>
      <c r="Y357" s="18">
        <v>59.8</v>
      </c>
      <c r="Z357" s="18">
        <v>63.7</v>
      </c>
      <c r="AA357" s="18">
        <v>65.7</v>
      </c>
      <c r="AB357" s="18">
        <v>61.1</v>
      </c>
      <c r="AC357" s="18">
        <v>70.3</v>
      </c>
      <c r="AD357" s="18">
        <v>71.3</v>
      </c>
      <c r="AE357" s="18">
        <v>68.9</v>
      </c>
      <c r="AF357" s="18">
        <v>53.5</v>
      </c>
      <c r="AG357" s="18">
        <v>55.9</v>
      </c>
      <c r="AH357" s="18">
        <v>51</v>
      </c>
    </row>
    <row r="358" spans="1:34" ht="16.5">
      <c r="A358" s="18" t="s">
        <v>119</v>
      </c>
      <c r="B358" s="18">
        <v>55.7</v>
      </c>
      <c r="C358" s="18">
        <v>66.6</v>
      </c>
      <c r="D358" s="18">
        <v>43.9</v>
      </c>
      <c r="E358" s="18">
        <v>46.4</v>
      </c>
      <c r="F358" s="18">
        <v>61.5</v>
      </c>
      <c r="G358" s="18">
        <v>30.5</v>
      </c>
      <c r="H358" s="18">
        <v>12.4</v>
      </c>
      <c r="I358" s="18">
        <v>15.1</v>
      </c>
      <c r="J358" s="18">
        <v>10.8</v>
      </c>
      <c r="K358" s="18">
        <v>43.3</v>
      </c>
      <c r="L358" s="18">
        <v>56.5</v>
      </c>
      <c r="M358" s="18">
        <v>30.9</v>
      </c>
      <c r="N358" s="18">
        <v>66.6</v>
      </c>
      <c r="O358" s="18">
        <v>80.5</v>
      </c>
      <c r="P358" s="18">
        <v>43.6</v>
      </c>
      <c r="Q358" s="18">
        <v>64.7</v>
      </c>
      <c r="R358" s="18">
        <v>73.1</v>
      </c>
      <c r="S358" s="18">
        <v>55.4</v>
      </c>
      <c r="T358" s="18">
        <v>51.3</v>
      </c>
      <c r="U358" s="18">
        <v>59</v>
      </c>
      <c r="V358" s="18">
        <v>43.3</v>
      </c>
      <c r="W358" s="18">
        <v>68.2</v>
      </c>
      <c r="X358" s="18">
        <v>76.7</v>
      </c>
      <c r="Y358" s="18">
        <v>58.7</v>
      </c>
      <c r="Z358" s="18">
        <v>65.6</v>
      </c>
      <c r="AA358" s="18">
        <v>69.2</v>
      </c>
      <c r="AB358" s="18">
        <v>61.7</v>
      </c>
      <c r="AC358" s="18">
        <v>76.4</v>
      </c>
      <c r="AD358" s="18">
        <v>80.8</v>
      </c>
      <c r="AE358" s="18">
        <v>71.8</v>
      </c>
      <c r="AF358" s="18">
        <v>52.5</v>
      </c>
      <c r="AG358" s="18">
        <v>55.6</v>
      </c>
      <c r="AH358" s="18">
        <v>49</v>
      </c>
    </row>
    <row r="359" ht="16.5">
      <c r="A359" s="13"/>
    </row>
    <row r="360" ht="25.5">
      <c r="A360" s="19" t="s">
        <v>89</v>
      </c>
    </row>
    <row r="361" ht="16.5">
      <c r="A361" s="43"/>
    </row>
    <row r="362" ht="16.5">
      <c r="A362" s="20" t="s">
        <v>129</v>
      </c>
    </row>
    <row r="363" ht="16.5">
      <c r="A363" s="16" t="s">
        <v>263</v>
      </c>
    </row>
    <row r="364" spans="1:34" ht="16.5">
      <c r="A364" s="215" t="s">
        <v>91</v>
      </c>
      <c r="B364" s="226" t="s">
        <v>42</v>
      </c>
      <c r="C364" s="227"/>
      <c r="D364" s="228"/>
      <c r="E364" s="226" t="s">
        <v>43</v>
      </c>
      <c r="F364" s="227"/>
      <c r="G364" s="227"/>
      <c r="H364" s="227"/>
      <c r="I364" s="227"/>
      <c r="J364" s="227"/>
      <c r="K364" s="227"/>
      <c r="L364" s="227"/>
      <c r="M364" s="227"/>
      <c r="N364" s="227"/>
      <c r="O364" s="227"/>
      <c r="P364" s="228"/>
      <c r="Q364" s="226" t="s">
        <v>44</v>
      </c>
      <c r="R364" s="227"/>
      <c r="S364" s="227"/>
      <c r="T364" s="227"/>
      <c r="U364" s="227"/>
      <c r="V364" s="227"/>
      <c r="W364" s="227"/>
      <c r="X364" s="227"/>
      <c r="Y364" s="228"/>
      <c r="Z364" s="226" t="s">
        <v>45</v>
      </c>
      <c r="AA364" s="227"/>
      <c r="AB364" s="227"/>
      <c r="AC364" s="227"/>
      <c r="AD364" s="227"/>
      <c r="AE364" s="227"/>
      <c r="AF364" s="227"/>
      <c r="AG364" s="227"/>
      <c r="AH364" s="228"/>
    </row>
    <row r="365" spans="1:34" ht="16.5">
      <c r="A365" s="229"/>
      <c r="B365" s="215" t="s">
        <v>39</v>
      </c>
      <c r="C365" s="215" t="s">
        <v>7</v>
      </c>
      <c r="D365" s="215" t="s">
        <v>8</v>
      </c>
      <c r="E365" s="215" t="s">
        <v>39</v>
      </c>
      <c r="F365" s="215" t="s">
        <v>7</v>
      </c>
      <c r="G365" s="215" t="s">
        <v>8</v>
      </c>
      <c r="H365" s="226" t="s">
        <v>46</v>
      </c>
      <c r="I365" s="227"/>
      <c r="J365" s="228"/>
      <c r="K365" s="226" t="s">
        <v>47</v>
      </c>
      <c r="L365" s="227"/>
      <c r="M365" s="228"/>
      <c r="N365" s="226" t="s">
        <v>48</v>
      </c>
      <c r="O365" s="227"/>
      <c r="P365" s="228"/>
      <c r="Q365" s="215" t="s">
        <v>39</v>
      </c>
      <c r="R365" s="215" t="s">
        <v>7</v>
      </c>
      <c r="S365" s="215" t="s">
        <v>8</v>
      </c>
      <c r="T365" s="226" t="s">
        <v>49</v>
      </c>
      <c r="U365" s="227"/>
      <c r="V365" s="228"/>
      <c r="W365" s="226" t="s">
        <v>50</v>
      </c>
      <c r="X365" s="227"/>
      <c r="Y365" s="228"/>
      <c r="Z365" s="215" t="s">
        <v>39</v>
      </c>
      <c r="AA365" s="215" t="s">
        <v>7</v>
      </c>
      <c r="AB365" s="215" t="s">
        <v>8</v>
      </c>
      <c r="AC365" s="226" t="s">
        <v>51</v>
      </c>
      <c r="AD365" s="227"/>
      <c r="AE365" s="228"/>
      <c r="AF365" s="226" t="s">
        <v>52</v>
      </c>
      <c r="AG365" s="227"/>
      <c r="AH365" s="228"/>
    </row>
    <row r="366" spans="1:34" ht="16.5">
      <c r="A366" s="216"/>
      <c r="B366" s="216"/>
      <c r="C366" s="216"/>
      <c r="D366" s="216"/>
      <c r="E366" s="216"/>
      <c r="F366" s="216"/>
      <c r="G366" s="216"/>
      <c r="H366" s="21" t="s">
        <v>39</v>
      </c>
      <c r="I366" s="21" t="s">
        <v>7</v>
      </c>
      <c r="J366" s="21" t="s">
        <v>8</v>
      </c>
      <c r="K366" s="21" t="s">
        <v>39</v>
      </c>
      <c r="L366" s="21" t="s">
        <v>7</v>
      </c>
      <c r="M366" s="21" t="s">
        <v>8</v>
      </c>
      <c r="N366" s="21" t="s">
        <v>39</v>
      </c>
      <c r="O366" s="21" t="s">
        <v>7</v>
      </c>
      <c r="P366" s="21" t="s">
        <v>8</v>
      </c>
      <c r="Q366" s="216"/>
      <c r="R366" s="216"/>
      <c r="S366" s="216"/>
      <c r="T366" s="21" t="s">
        <v>39</v>
      </c>
      <c r="U366" s="21" t="s">
        <v>7</v>
      </c>
      <c r="V366" s="21" t="s">
        <v>8</v>
      </c>
      <c r="W366" s="21" t="s">
        <v>39</v>
      </c>
      <c r="X366" s="21" t="s">
        <v>7</v>
      </c>
      <c r="Y366" s="21" t="s">
        <v>8</v>
      </c>
      <c r="Z366" s="216"/>
      <c r="AA366" s="216"/>
      <c r="AB366" s="216"/>
      <c r="AC366" s="21" t="s">
        <v>39</v>
      </c>
      <c r="AD366" s="21" t="s">
        <v>7</v>
      </c>
      <c r="AE366" s="21" t="s">
        <v>8</v>
      </c>
      <c r="AF366" s="21" t="s">
        <v>39</v>
      </c>
      <c r="AG366" s="21" t="s">
        <v>7</v>
      </c>
      <c r="AH366" s="21" t="s">
        <v>8</v>
      </c>
    </row>
    <row r="367" spans="1:34" ht="16.5">
      <c r="A367" s="18" t="s">
        <v>92</v>
      </c>
      <c r="B367" s="18">
        <v>57.34</v>
      </c>
      <c r="C367" s="18">
        <v>67.69</v>
      </c>
      <c r="D367" s="18">
        <v>47.14</v>
      </c>
      <c r="E367" s="18">
        <v>47.24</v>
      </c>
      <c r="F367" s="18">
        <v>63.47</v>
      </c>
      <c r="G367" s="18">
        <v>32.64</v>
      </c>
      <c r="H367" s="18">
        <v>13.3</v>
      </c>
      <c r="I367" s="18">
        <v>17.88</v>
      </c>
      <c r="J367" s="18">
        <v>11.54</v>
      </c>
      <c r="K367" s="18">
        <v>43.18</v>
      </c>
      <c r="L367" s="18">
        <v>56.29</v>
      </c>
      <c r="M367" s="18">
        <v>32.42</v>
      </c>
      <c r="N367" s="18">
        <v>64.83</v>
      </c>
      <c r="O367" s="18">
        <v>78.46</v>
      </c>
      <c r="P367" s="18">
        <v>46.38</v>
      </c>
      <c r="Q367" s="18">
        <v>62.43</v>
      </c>
      <c r="R367" s="18">
        <v>71.64</v>
      </c>
      <c r="S367" s="18">
        <v>53.42</v>
      </c>
      <c r="T367" s="18">
        <v>50.14</v>
      </c>
      <c r="U367" s="18">
        <v>59.2</v>
      </c>
      <c r="V367" s="18">
        <v>39.56</v>
      </c>
      <c r="W367" s="18">
        <v>67.92</v>
      </c>
      <c r="X367" s="18">
        <v>77.95</v>
      </c>
      <c r="Y367" s="18">
        <v>58.86</v>
      </c>
      <c r="Z367" s="18">
        <v>65.43</v>
      </c>
      <c r="AA367" s="18">
        <v>68.51</v>
      </c>
      <c r="AB367" s="18">
        <v>61.95</v>
      </c>
      <c r="AC367" s="18">
        <v>74.89</v>
      </c>
      <c r="AD367" s="18">
        <v>80.11</v>
      </c>
      <c r="AE367" s="18">
        <v>69.42</v>
      </c>
      <c r="AF367" s="18">
        <v>56.96</v>
      </c>
      <c r="AG367" s="18">
        <v>58.82</v>
      </c>
      <c r="AH367" s="18">
        <v>54.7</v>
      </c>
    </row>
    <row r="368" spans="1:34" ht="16.5">
      <c r="A368" s="18" t="s">
        <v>93</v>
      </c>
      <c r="B368" s="18">
        <v>57.2</v>
      </c>
      <c r="C368" s="18">
        <v>66.7</v>
      </c>
      <c r="D368" s="18">
        <v>48.2</v>
      </c>
      <c r="E368" s="18">
        <v>44.6</v>
      </c>
      <c r="F368" s="18">
        <v>61</v>
      </c>
      <c r="G368" s="18">
        <v>30.5</v>
      </c>
      <c r="H368" s="18">
        <v>8.2</v>
      </c>
      <c r="I368" s="18">
        <v>11.6</v>
      </c>
      <c r="J368" s="18">
        <v>6.9</v>
      </c>
      <c r="K368" s="18">
        <v>37.9</v>
      </c>
      <c r="L368" s="18">
        <v>51.4</v>
      </c>
      <c r="M368" s="18">
        <v>28</v>
      </c>
      <c r="N368" s="18">
        <v>62.3</v>
      </c>
      <c r="O368" s="18">
        <v>76</v>
      </c>
      <c r="P368" s="18">
        <v>44.8</v>
      </c>
      <c r="Q368" s="18">
        <v>61</v>
      </c>
      <c r="R368" s="18">
        <v>69.5</v>
      </c>
      <c r="S368" s="18">
        <v>53.2</v>
      </c>
      <c r="T368" s="18">
        <v>49.4</v>
      </c>
      <c r="U368" s="18">
        <v>58.2</v>
      </c>
      <c r="V368" s="18">
        <v>39.1</v>
      </c>
      <c r="W368" s="18">
        <v>67.2</v>
      </c>
      <c r="X368" s="18">
        <v>76.7</v>
      </c>
      <c r="Y368" s="18">
        <v>59.6</v>
      </c>
      <c r="Z368" s="18">
        <v>66.3</v>
      </c>
      <c r="AA368" s="18">
        <v>69.2</v>
      </c>
      <c r="AB368" s="18">
        <v>63</v>
      </c>
      <c r="AC368" s="18">
        <v>75.2</v>
      </c>
      <c r="AD368" s="18">
        <v>80.1</v>
      </c>
      <c r="AE368" s="18">
        <v>70.1</v>
      </c>
      <c r="AF368" s="18">
        <v>59</v>
      </c>
      <c r="AG368" s="18">
        <v>60.8</v>
      </c>
      <c r="AH368" s="18">
        <v>56.9</v>
      </c>
    </row>
    <row r="369" spans="1:34" ht="16.5">
      <c r="A369" s="18" t="s">
        <v>94</v>
      </c>
      <c r="B369" s="18">
        <v>55.5</v>
      </c>
      <c r="C369" s="18">
        <v>63.9</v>
      </c>
      <c r="D369" s="18">
        <v>47.8</v>
      </c>
      <c r="E369" s="18">
        <v>35.4</v>
      </c>
      <c r="F369" s="18">
        <v>52.1</v>
      </c>
      <c r="G369" s="18">
        <v>23</v>
      </c>
      <c r="H369" s="18">
        <v>6.6</v>
      </c>
      <c r="I369" s="18">
        <v>8.1</v>
      </c>
      <c r="J369" s="18">
        <v>6.2</v>
      </c>
      <c r="K369" s="18">
        <v>29</v>
      </c>
      <c r="L369" s="18">
        <v>42.5</v>
      </c>
      <c r="M369" s="18">
        <v>20.3</v>
      </c>
      <c r="N369" s="18">
        <v>47.8</v>
      </c>
      <c r="O369" s="18">
        <v>62.8</v>
      </c>
      <c r="P369" s="18">
        <v>32.5</v>
      </c>
      <c r="Q369" s="18">
        <v>54.5</v>
      </c>
      <c r="R369" s="18">
        <v>63.3</v>
      </c>
      <c r="S369" s="18">
        <v>47.2</v>
      </c>
      <c r="T369" s="18">
        <v>44.1</v>
      </c>
      <c r="U369" s="18">
        <v>54.3</v>
      </c>
      <c r="V369" s="18">
        <v>33.7</v>
      </c>
      <c r="W369" s="18">
        <v>63.4</v>
      </c>
      <c r="X369" s="18">
        <v>72.7</v>
      </c>
      <c r="Y369" s="18">
        <v>56.9</v>
      </c>
      <c r="Z369" s="18">
        <v>64.3</v>
      </c>
      <c r="AA369" s="18">
        <v>68.2</v>
      </c>
      <c r="AB369" s="18">
        <v>60.1</v>
      </c>
      <c r="AC369" s="18">
        <v>70.8</v>
      </c>
      <c r="AD369" s="18">
        <v>77.3</v>
      </c>
      <c r="AE369" s="18">
        <v>64.7</v>
      </c>
      <c r="AF369" s="18">
        <v>60.5</v>
      </c>
      <c r="AG369" s="18">
        <v>63.4</v>
      </c>
      <c r="AH369" s="18">
        <v>57.2</v>
      </c>
    </row>
    <row r="370" spans="1:34" ht="16.5">
      <c r="A370" s="18" t="s">
        <v>95</v>
      </c>
      <c r="B370" s="18">
        <v>56.2</v>
      </c>
      <c r="C370" s="18">
        <v>67.1</v>
      </c>
      <c r="D370" s="18">
        <v>45.5</v>
      </c>
      <c r="E370" s="18">
        <v>39.7</v>
      </c>
      <c r="F370" s="18">
        <v>54.2</v>
      </c>
      <c r="G370" s="18">
        <v>26.3</v>
      </c>
      <c r="H370" s="18">
        <v>4.7</v>
      </c>
      <c r="I370" s="18">
        <v>10.6</v>
      </c>
      <c r="J370" s="18">
        <v>1.9</v>
      </c>
      <c r="K370" s="18">
        <v>30.3</v>
      </c>
      <c r="L370" s="18">
        <v>40.3</v>
      </c>
      <c r="M370" s="18">
        <v>22.6</v>
      </c>
      <c r="N370" s="18">
        <v>62.1</v>
      </c>
      <c r="O370" s="18">
        <v>74.1</v>
      </c>
      <c r="P370" s="18">
        <v>45.2</v>
      </c>
      <c r="Q370" s="18">
        <v>65.3</v>
      </c>
      <c r="R370" s="18">
        <v>76.2</v>
      </c>
      <c r="S370" s="18">
        <v>54.9</v>
      </c>
      <c r="T370" s="18">
        <v>50</v>
      </c>
      <c r="U370" s="18">
        <v>60.7</v>
      </c>
      <c r="V370" s="18">
        <v>38.8</v>
      </c>
      <c r="W370" s="18">
        <v>71.6</v>
      </c>
      <c r="X370" s="18">
        <v>83</v>
      </c>
      <c r="Y370" s="18">
        <v>61.1</v>
      </c>
      <c r="Z370" s="18">
        <v>68.6</v>
      </c>
      <c r="AA370" s="18">
        <v>72.5</v>
      </c>
      <c r="AB370" s="18">
        <v>64</v>
      </c>
      <c r="AC370" s="18">
        <v>82.5</v>
      </c>
      <c r="AD370" s="18">
        <v>87.7</v>
      </c>
      <c r="AE370" s="18">
        <v>76.3</v>
      </c>
      <c r="AF370" s="18">
        <v>55.3</v>
      </c>
      <c r="AG370" s="18">
        <v>57.9</v>
      </c>
      <c r="AH370" s="18">
        <v>52.4</v>
      </c>
    </row>
    <row r="371" spans="1:34" ht="16.5">
      <c r="A371" s="18" t="s">
        <v>96</v>
      </c>
      <c r="B371" s="18">
        <v>59.5</v>
      </c>
      <c r="C371" s="18">
        <v>67.9</v>
      </c>
      <c r="D371" s="18">
        <v>51.4</v>
      </c>
      <c r="E371" s="18">
        <v>43.5</v>
      </c>
      <c r="F371" s="18">
        <v>58.3</v>
      </c>
      <c r="G371" s="18">
        <v>31.4</v>
      </c>
      <c r="H371" s="18">
        <v>11.4</v>
      </c>
      <c r="I371" s="18">
        <v>13.7</v>
      </c>
      <c r="J371" s="18">
        <v>10.3</v>
      </c>
      <c r="K371" s="18">
        <v>36.7</v>
      </c>
      <c r="L371" s="18">
        <v>48.8</v>
      </c>
      <c r="M371" s="18">
        <v>29.3</v>
      </c>
      <c r="N371" s="18">
        <v>63.1</v>
      </c>
      <c r="O371" s="18">
        <v>74.3</v>
      </c>
      <c r="P371" s="18">
        <v>47.6</v>
      </c>
      <c r="Q371" s="18">
        <v>63.7</v>
      </c>
      <c r="R371" s="18">
        <v>69.4</v>
      </c>
      <c r="S371" s="18">
        <v>58.6</v>
      </c>
      <c r="T371" s="18">
        <v>50.3</v>
      </c>
      <c r="U371" s="18">
        <v>57.1</v>
      </c>
      <c r="V371" s="18">
        <v>43.4</v>
      </c>
      <c r="W371" s="18">
        <v>69.6</v>
      </c>
      <c r="X371" s="18">
        <v>75.3</v>
      </c>
      <c r="Y371" s="18">
        <v>64.7</v>
      </c>
      <c r="Z371" s="18">
        <v>71.3</v>
      </c>
      <c r="AA371" s="18">
        <v>74.4</v>
      </c>
      <c r="AB371" s="18">
        <v>67.6</v>
      </c>
      <c r="AC371" s="18">
        <v>77.6</v>
      </c>
      <c r="AD371" s="18">
        <v>82.1</v>
      </c>
      <c r="AE371" s="18">
        <v>72.9</v>
      </c>
      <c r="AF371" s="18">
        <v>66.4</v>
      </c>
      <c r="AG371" s="18">
        <v>69</v>
      </c>
      <c r="AH371" s="18">
        <v>62.9</v>
      </c>
    </row>
    <row r="372" spans="1:34" ht="16.5">
      <c r="A372" s="18" t="s">
        <v>97</v>
      </c>
      <c r="B372" s="18">
        <v>58</v>
      </c>
      <c r="C372" s="18">
        <v>67.9</v>
      </c>
      <c r="D372" s="18">
        <v>48.4</v>
      </c>
      <c r="E372" s="18">
        <v>48.2</v>
      </c>
      <c r="F372" s="18">
        <v>65.9</v>
      </c>
      <c r="G372" s="18">
        <v>32.3</v>
      </c>
      <c r="H372" s="18">
        <v>9.6</v>
      </c>
      <c r="I372" s="18">
        <v>12.9</v>
      </c>
      <c r="J372" s="18">
        <v>8.3</v>
      </c>
      <c r="K372" s="18">
        <v>41.1</v>
      </c>
      <c r="L372" s="18">
        <v>56.7</v>
      </c>
      <c r="M372" s="18">
        <v>29.9</v>
      </c>
      <c r="N372" s="18">
        <v>65.8</v>
      </c>
      <c r="O372" s="18">
        <v>80.2</v>
      </c>
      <c r="P372" s="18">
        <v>46</v>
      </c>
      <c r="Q372" s="18">
        <v>61.7</v>
      </c>
      <c r="R372" s="18">
        <v>70.4</v>
      </c>
      <c r="S372" s="18">
        <v>53.7</v>
      </c>
      <c r="T372" s="18">
        <v>51.3</v>
      </c>
      <c r="U372" s="18">
        <v>60.5</v>
      </c>
      <c r="V372" s="18">
        <v>40</v>
      </c>
      <c r="W372" s="18">
        <v>67.2</v>
      </c>
      <c r="X372" s="18">
        <v>76.9</v>
      </c>
      <c r="Y372" s="18">
        <v>59.5</v>
      </c>
      <c r="Z372" s="18">
        <v>66.7</v>
      </c>
      <c r="AA372" s="18">
        <v>67.6</v>
      </c>
      <c r="AB372" s="18">
        <v>65.7</v>
      </c>
      <c r="AC372" s="18">
        <v>76.4</v>
      </c>
      <c r="AD372" s="18">
        <v>79.7</v>
      </c>
      <c r="AE372" s="18">
        <v>72.9</v>
      </c>
      <c r="AF372" s="18">
        <v>57.4</v>
      </c>
      <c r="AG372" s="18">
        <v>56.8</v>
      </c>
      <c r="AH372" s="18">
        <v>58.2</v>
      </c>
    </row>
    <row r="373" spans="1:34" ht="16.5">
      <c r="A373" s="18" t="s">
        <v>98</v>
      </c>
      <c r="B373" s="18">
        <v>55.7</v>
      </c>
      <c r="C373" s="18">
        <v>67.4</v>
      </c>
      <c r="D373" s="18">
        <v>43.8</v>
      </c>
      <c r="E373" s="18">
        <v>49.4</v>
      </c>
      <c r="F373" s="18">
        <v>66.5</v>
      </c>
      <c r="G373" s="18">
        <v>32.9</v>
      </c>
      <c r="H373" s="18">
        <v>10.6</v>
      </c>
      <c r="I373" s="18">
        <v>18.2</v>
      </c>
      <c r="J373" s="18">
        <v>7.1</v>
      </c>
      <c r="K373" s="18">
        <v>44.4</v>
      </c>
      <c r="L373" s="18">
        <v>59.2</v>
      </c>
      <c r="M373" s="18">
        <v>30.7</v>
      </c>
      <c r="N373" s="18">
        <v>71.4</v>
      </c>
      <c r="O373" s="18">
        <v>84.6</v>
      </c>
      <c r="P373" s="18">
        <v>53.6</v>
      </c>
      <c r="Q373" s="18">
        <v>63</v>
      </c>
      <c r="R373" s="18">
        <v>72</v>
      </c>
      <c r="S373" s="18">
        <v>53.6</v>
      </c>
      <c r="T373" s="18">
        <v>45.8</v>
      </c>
      <c r="U373" s="18">
        <v>52.3</v>
      </c>
      <c r="V373" s="18">
        <v>36.3</v>
      </c>
      <c r="W373" s="18">
        <v>67.5</v>
      </c>
      <c r="X373" s="18">
        <v>78.3</v>
      </c>
      <c r="Y373" s="18">
        <v>57.2</v>
      </c>
      <c r="Z373" s="18">
        <v>62.1</v>
      </c>
      <c r="AA373" s="18">
        <v>63.1</v>
      </c>
      <c r="AB373" s="18">
        <v>60.8</v>
      </c>
      <c r="AC373" s="18">
        <v>74</v>
      </c>
      <c r="AD373" s="18">
        <v>77.5</v>
      </c>
      <c r="AE373" s="18">
        <v>70.1</v>
      </c>
      <c r="AF373" s="18">
        <v>50.1</v>
      </c>
      <c r="AG373" s="18">
        <v>49.3</v>
      </c>
      <c r="AH373" s="18">
        <v>51.1</v>
      </c>
    </row>
    <row r="374" spans="1:34" ht="16.5">
      <c r="A374" s="18" t="s">
        <v>99</v>
      </c>
      <c r="B374" s="18">
        <v>58.1</v>
      </c>
      <c r="C374" s="18">
        <v>67.3</v>
      </c>
      <c r="D374" s="18">
        <v>49</v>
      </c>
      <c r="E374" s="18">
        <v>45</v>
      </c>
      <c r="F374" s="18">
        <v>58.3</v>
      </c>
      <c r="G374" s="18">
        <v>33.4</v>
      </c>
      <c r="H374" s="18">
        <v>6.9</v>
      </c>
      <c r="I374" s="18">
        <v>7.8</v>
      </c>
      <c r="J374" s="18">
        <v>6.5</v>
      </c>
      <c r="K374" s="18">
        <v>38.1</v>
      </c>
      <c r="L374" s="18">
        <v>47.6</v>
      </c>
      <c r="M374" s="18">
        <v>31.1</v>
      </c>
      <c r="N374" s="18">
        <v>63.8</v>
      </c>
      <c r="O374" s="18">
        <v>75.3</v>
      </c>
      <c r="P374" s="18">
        <v>49.4</v>
      </c>
      <c r="Q374" s="18">
        <v>64.5</v>
      </c>
      <c r="R374" s="18">
        <v>72</v>
      </c>
      <c r="S374" s="18">
        <v>57</v>
      </c>
      <c r="T374" s="18">
        <v>54.1</v>
      </c>
      <c r="U374" s="18">
        <v>59.9</v>
      </c>
      <c r="V374" s="18">
        <v>45.9</v>
      </c>
      <c r="W374" s="18">
        <v>68.4</v>
      </c>
      <c r="X374" s="18">
        <v>77.8</v>
      </c>
      <c r="Y374" s="18">
        <v>60.3</v>
      </c>
      <c r="Z374" s="18">
        <v>68.3</v>
      </c>
      <c r="AA374" s="18">
        <v>72.2</v>
      </c>
      <c r="AB374" s="18">
        <v>63.5</v>
      </c>
      <c r="AC374" s="18">
        <v>78.4</v>
      </c>
      <c r="AD374" s="18">
        <v>83.1</v>
      </c>
      <c r="AE374" s="18">
        <v>72.7</v>
      </c>
      <c r="AF374" s="18">
        <v>56.1</v>
      </c>
      <c r="AG374" s="18">
        <v>59.1</v>
      </c>
      <c r="AH374" s="18">
        <v>52.3</v>
      </c>
    </row>
    <row r="375" spans="1:34" ht="16.5">
      <c r="A375" s="18" t="s">
        <v>100</v>
      </c>
      <c r="B375" s="18">
        <v>59.3</v>
      </c>
      <c r="C375" s="18">
        <v>68.5</v>
      </c>
      <c r="D375" s="18">
        <v>49.6</v>
      </c>
      <c r="E375" s="18">
        <v>41.5</v>
      </c>
      <c r="F375" s="18">
        <v>56</v>
      </c>
      <c r="G375" s="18">
        <v>28.6</v>
      </c>
      <c r="H375" s="18">
        <v>5.8</v>
      </c>
      <c r="I375" s="18">
        <v>11.4</v>
      </c>
      <c r="J375" s="18">
        <v>3.4</v>
      </c>
      <c r="K375" s="18">
        <v>32</v>
      </c>
      <c r="L375" s="18">
        <v>43.6</v>
      </c>
      <c r="M375" s="18">
        <v>22.8</v>
      </c>
      <c r="N375" s="18">
        <v>67.8</v>
      </c>
      <c r="O375" s="18">
        <v>77.4</v>
      </c>
      <c r="P375" s="18">
        <v>54.7</v>
      </c>
      <c r="Q375" s="18">
        <v>68.6</v>
      </c>
      <c r="R375" s="18">
        <v>74</v>
      </c>
      <c r="S375" s="18">
        <v>63.1</v>
      </c>
      <c r="T375" s="18">
        <v>59.1</v>
      </c>
      <c r="U375" s="18">
        <v>63.5</v>
      </c>
      <c r="V375" s="18">
        <v>54.7</v>
      </c>
      <c r="W375" s="18">
        <v>72.9</v>
      </c>
      <c r="X375" s="18">
        <v>78.6</v>
      </c>
      <c r="Y375" s="18">
        <v>66.9</v>
      </c>
      <c r="Z375" s="18">
        <v>73.4</v>
      </c>
      <c r="AA375" s="18">
        <v>77.5</v>
      </c>
      <c r="AB375" s="18">
        <v>67.7</v>
      </c>
      <c r="AC375" s="18">
        <v>80.9</v>
      </c>
      <c r="AD375" s="18">
        <v>84.5</v>
      </c>
      <c r="AE375" s="18">
        <v>76.1</v>
      </c>
      <c r="AF375" s="18">
        <v>63.8</v>
      </c>
      <c r="AG375" s="18">
        <v>68.9</v>
      </c>
      <c r="AH375" s="18">
        <v>56.7</v>
      </c>
    </row>
    <row r="376" spans="1:34" ht="16.5">
      <c r="A376" s="18" t="s">
        <v>101</v>
      </c>
      <c r="B376" s="18">
        <v>57.1</v>
      </c>
      <c r="C376" s="18">
        <v>68.7</v>
      </c>
      <c r="D376" s="18">
        <v>45.5</v>
      </c>
      <c r="E376" s="18">
        <v>48.9</v>
      </c>
      <c r="F376" s="18">
        <v>66</v>
      </c>
      <c r="G376" s="18">
        <v>32.6</v>
      </c>
      <c r="H376" s="18">
        <v>13.6</v>
      </c>
      <c r="I376" s="18">
        <v>21.4</v>
      </c>
      <c r="J376" s="18">
        <v>10.6</v>
      </c>
      <c r="K376" s="18">
        <v>45.6</v>
      </c>
      <c r="L376" s="18">
        <v>59.3</v>
      </c>
      <c r="M376" s="18">
        <v>32.9</v>
      </c>
      <c r="N376" s="18">
        <v>68</v>
      </c>
      <c r="O376" s="18">
        <v>82</v>
      </c>
      <c r="P376" s="18">
        <v>48.2</v>
      </c>
      <c r="Q376" s="18">
        <v>63.7</v>
      </c>
      <c r="R376" s="18">
        <v>73.3</v>
      </c>
      <c r="S376" s="18">
        <v>53.7</v>
      </c>
      <c r="T376" s="18">
        <v>51.4</v>
      </c>
      <c r="U376" s="18">
        <v>59.8</v>
      </c>
      <c r="V376" s="18">
        <v>41.2</v>
      </c>
      <c r="W376" s="18">
        <v>68.1</v>
      </c>
      <c r="X376" s="18">
        <v>78.7</v>
      </c>
      <c r="Y376" s="18">
        <v>57.8</v>
      </c>
      <c r="Z376" s="18">
        <v>63.6</v>
      </c>
      <c r="AA376" s="18">
        <v>67</v>
      </c>
      <c r="AB376" s="18">
        <v>60</v>
      </c>
      <c r="AC376" s="18">
        <v>74.1</v>
      </c>
      <c r="AD376" s="18">
        <v>79.7</v>
      </c>
      <c r="AE376" s="18">
        <v>68.7</v>
      </c>
      <c r="AF376" s="18">
        <v>52.7</v>
      </c>
      <c r="AG376" s="18">
        <v>54.8</v>
      </c>
      <c r="AH376" s="18">
        <v>50.1</v>
      </c>
    </row>
    <row r="377" spans="1:34" ht="16.5">
      <c r="A377" s="18" t="s">
        <v>102</v>
      </c>
      <c r="B377" s="18">
        <v>57.7</v>
      </c>
      <c r="C377" s="18">
        <v>67.4</v>
      </c>
      <c r="D377" s="18">
        <v>49</v>
      </c>
      <c r="E377" s="18">
        <v>44</v>
      </c>
      <c r="F377" s="18">
        <v>64.5</v>
      </c>
      <c r="G377" s="18">
        <v>29.6</v>
      </c>
      <c r="H377" s="18">
        <v>10</v>
      </c>
      <c r="I377" s="18">
        <v>15.7</v>
      </c>
      <c r="J377" s="18">
        <v>8.3</v>
      </c>
      <c r="K377" s="18">
        <v>33.9</v>
      </c>
      <c r="L377" s="18">
        <v>50.4</v>
      </c>
      <c r="M377" s="18">
        <v>26.3</v>
      </c>
      <c r="N377" s="18">
        <v>59</v>
      </c>
      <c r="O377" s="18">
        <v>75.4</v>
      </c>
      <c r="P377" s="18">
        <v>40.5</v>
      </c>
      <c r="Q377" s="18">
        <v>60.2</v>
      </c>
      <c r="R377" s="18">
        <v>68.9</v>
      </c>
      <c r="S377" s="18">
        <v>52.5</v>
      </c>
      <c r="T377" s="18">
        <v>47.1</v>
      </c>
      <c r="U377" s="18">
        <v>52.7</v>
      </c>
      <c r="V377" s="18">
        <v>40.4</v>
      </c>
      <c r="W377" s="18">
        <v>65.4</v>
      </c>
      <c r="X377" s="18">
        <v>76.8</v>
      </c>
      <c r="Y377" s="18">
        <v>56.4</v>
      </c>
      <c r="Z377" s="18">
        <v>63.6</v>
      </c>
      <c r="AA377" s="18">
        <v>67.5</v>
      </c>
      <c r="AB377" s="18">
        <v>59.4</v>
      </c>
      <c r="AC377" s="18">
        <v>71.1</v>
      </c>
      <c r="AD377" s="18">
        <v>77.4</v>
      </c>
      <c r="AE377" s="18">
        <v>65.4</v>
      </c>
      <c r="AF377" s="18">
        <v>57.1</v>
      </c>
      <c r="AG377" s="18">
        <v>60.2</v>
      </c>
      <c r="AH377" s="18">
        <v>53.3</v>
      </c>
    </row>
    <row r="378" spans="1:34" ht="16.5">
      <c r="A378" s="18" t="s">
        <v>103</v>
      </c>
      <c r="B378" s="18">
        <v>56</v>
      </c>
      <c r="C378" s="18">
        <v>66.7</v>
      </c>
      <c r="D378" s="18">
        <v>44.7</v>
      </c>
      <c r="E378" s="18">
        <v>44.5</v>
      </c>
      <c r="F378" s="18">
        <v>61</v>
      </c>
      <c r="G378" s="18">
        <v>29.1</v>
      </c>
      <c r="H378" s="18">
        <v>9.5</v>
      </c>
      <c r="I378" s="18">
        <v>20.1</v>
      </c>
      <c r="J378" s="18">
        <v>5.8</v>
      </c>
      <c r="K378" s="18">
        <v>39.4</v>
      </c>
      <c r="L378" s="18">
        <v>53</v>
      </c>
      <c r="M378" s="18">
        <v>26.8</v>
      </c>
      <c r="N378" s="18">
        <v>65.5</v>
      </c>
      <c r="O378" s="18">
        <v>77.5</v>
      </c>
      <c r="P378" s="18">
        <v>49.3</v>
      </c>
      <c r="Q378" s="18">
        <v>67</v>
      </c>
      <c r="R378" s="18">
        <v>73.2</v>
      </c>
      <c r="S378" s="18">
        <v>59.5</v>
      </c>
      <c r="T378" s="18">
        <v>53.6</v>
      </c>
      <c r="U378" s="18">
        <v>59.6</v>
      </c>
      <c r="V378" s="18">
        <v>46.1</v>
      </c>
      <c r="W378" s="18">
        <v>72.5</v>
      </c>
      <c r="X378" s="18">
        <v>78.9</v>
      </c>
      <c r="Y378" s="18">
        <v>64.8</v>
      </c>
      <c r="Z378" s="18">
        <v>65.6</v>
      </c>
      <c r="AA378" s="18">
        <v>67.9</v>
      </c>
      <c r="AB378" s="18">
        <v>63</v>
      </c>
      <c r="AC378" s="18">
        <v>77.3</v>
      </c>
      <c r="AD378" s="18">
        <v>79.5</v>
      </c>
      <c r="AE378" s="18">
        <v>74.7</v>
      </c>
      <c r="AF378" s="18">
        <v>51.6</v>
      </c>
      <c r="AG378" s="18">
        <v>54.1</v>
      </c>
      <c r="AH378" s="18">
        <v>48.6</v>
      </c>
    </row>
    <row r="379" spans="1:34" ht="16.5">
      <c r="A379" s="18" t="s">
        <v>104</v>
      </c>
      <c r="B379" s="18">
        <v>58.8</v>
      </c>
      <c r="C379" s="18">
        <v>70.1</v>
      </c>
      <c r="D379" s="18">
        <v>47.6</v>
      </c>
      <c r="E379" s="18">
        <v>49.5</v>
      </c>
      <c r="F379" s="18">
        <v>66</v>
      </c>
      <c r="G379" s="18">
        <v>34.1</v>
      </c>
      <c r="H379" s="18">
        <v>11</v>
      </c>
      <c r="I379" s="18">
        <v>16.4</v>
      </c>
      <c r="J379" s="18">
        <v>8.8</v>
      </c>
      <c r="K379" s="18">
        <v>44.5</v>
      </c>
      <c r="L379" s="18">
        <v>57.7</v>
      </c>
      <c r="M379" s="18">
        <v>32.6</v>
      </c>
      <c r="N379" s="18">
        <v>69.1</v>
      </c>
      <c r="O379" s="18">
        <v>83.5</v>
      </c>
      <c r="P379" s="18">
        <v>50.4</v>
      </c>
      <c r="Q379" s="18">
        <v>65.9</v>
      </c>
      <c r="R379" s="18">
        <v>75.8</v>
      </c>
      <c r="S379" s="18">
        <v>55.5</v>
      </c>
      <c r="T379" s="18">
        <v>46.7</v>
      </c>
      <c r="U379" s="18">
        <v>53.2</v>
      </c>
      <c r="V379" s="18">
        <v>39.3</v>
      </c>
      <c r="W379" s="18">
        <v>70.8</v>
      </c>
      <c r="X379" s="18">
        <v>81.9</v>
      </c>
      <c r="Y379" s="18">
        <v>59.4</v>
      </c>
      <c r="Z379" s="18">
        <v>65.2</v>
      </c>
      <c r="AA379" s="18">
        <v>68.2</v>
      </c>
      <c r="AB379" s="18">
        <v>62.2</v>
      </c>
      <c r="AC379" s="18">
        <v>76.4</v>
      </c>
      <c r="AD379" s="18">
        <v>82</v>
      </c>
      <c r="AE379" s="18">
        <v>71.3</v>
      </c>
      <c r="AF379" s="18">
        <v>51</v>
      </c>
      <c r="AG379" s="18">
        <v>52.8</v>
      </c>
      <c r="AH379" s="18">
        <v>48.8</v>
      </c>
    </row>
    <row r="380" spans="1:34" ht="16.5">
      <c r="A380" s="18" t="s">
        <v>105</v>
      </c>
      <c r="B380" s="18">
        <v>55.2</v>
      </c>
      <c r="C380" s="18">
        <v>68.3</v>
      </c>
      <c r="D380" s="18">
        <v>41.9</v>
      </c>
      <c r="E380" s="18">
        <v>48.8</v>
      </c>
      <c r="F380" s="18">
        <v>66.9</v>
      </c>
      <c r="G380" s="18">
        <v>30.8</v>
      </c>
      <c r="H380" s="18">
        <v>14</v>
      </c>
      <c r="I380" s="18">
        <v>23.3</v>
      </c>
      <c r="J380" s="18">
        <v>10.3</v>
      </c>
      <c r="K380" s="18">
        <v>47.6</v>
      </c>
      <c r="L380" s="18">
        <v>62.7</v>
      </c>
      <c r="M380" s="18">
        <v>32.2</v>
      </c>
      <c r="N380" s="18">
        <v>67.7</v>
      </c>
      <c r="O380" s="18">
        <v>82</v>
      </c>
      <c r="P380" s="18">
        <v>46.5</v>
      </c>
      <c r="Q380" s="18">
        <v>62.4</v>
      </c>
      <c r="R380" s="18">
        <v>72.6</v>
      </c>
      <c r="S380" s="18">
        <v>51.2</v>
      </c>
      <c r="T380" s="18">
        <v>51.7</v>
      </c>
      <c r="U380" s="18">
        <v>61.1</v>
      </c>
      <c r="V380" s="18">
        <v>40.2</v>
      </c>
      <c r="W380" s="18">
        <v>65.8</v>
      </c>
      <c r="X380" s="18">
        <v>76.6</v>
      </c>
      <c r="Y380" s="18">
        <v>54.5</v>
      </c>
      <c r="Z380" s="18">
        <v>60.9</v>
      </c>
      <c r="AA380" s="18">
        <v>65</v>
      </c>
      <c r="AB380" s="18">
        <v>56.9</v>
      </c>
      <c r="AC380" s="18">
        <v>73</v>
      </c>
      <c r="AD380" s="18">
        <v>79.4</v>
      </c>
      <c r="AE380" s="18">
        <v>67</v>
      </c>
      <c r="AF380" s="18">
        <v>48.3</v>
      </c>
      <c r="AG380" s="18">
        <v>50.8</v>
      </c>
      <c r="AH380" s="18">
        <v>45.6</v>
      </c>
    </row>
    <row r="381" spans="1:34" ht="16.5">
      <c r="A381" s="18" t="s">
        <v>106</v>
      </c>
      <c r="B381" s="18">
        <v>56.3</v>
      </c>
      <c r="C381" s="18">
        <v>67.9</v>
      </c>
      <c r="D381" s="18">
        <v>44</v>
      </c>
      <c r="E381" s="18">
        <v>49.6</v>
      </c>
      <c r="F381" s="18">
        <v>65.2</v>
      </c>
      <c r="G381" s="18">
        <v>33.3</v>
      </c>
      <c r="H381" s="18">
        <v>11.3</v>
      </c>
      <c r="I381" s="18">
        <v>18.3</v>
      </c>
      <c r="J381" s="18">
        <v>8.4</v>
      </c>
      <c r="K381" s="18">
        <v>45.6</v>
      </c>
      <c r="L381" s="18">
        <v>56.8</v>
      </c>
      <c r="M381" s="18">
        <v>34.4</v>
      </c>
      <c r="N381" s="18">
        <v>70.5</v>
      </c>
      <c r="O381" s="18">
        <v>83.1</v>
      </c>
      <c r="P381" s="18">
        <v>50.6</v>
      </c>
      <c r="Q381" s="18">
        <v>63.3</v>
      </c>
      <c r="R381" s="18">
        <v>74.5</v>
      </c>
      <c r="S381" s="18">
        <v>52</v>
      </c>
      <c r="T381" s="18">
        <v>56.7</v>
      </c>
      <c r="U381" s="18">
        <v>69.3</v>
      </c>
      <c r="V381" s="18">
        <v>41.9</v>
      </c>
      <c r="W381" s="18">
        <v>66</v>
      </c>
      <c r="X381" s="18">
        <v>76.9</v>
      </c>
      <c r="Y381" s="18">
        <v>55.7</v>
      </c>
      <c r="Z381" s="18">
        <v>63.4</v>
      </c>
      <c r="AA381" s="18">
        <v>65.6</v>
      </c>
      <c r="AB381" s="18">
        <v>60.9</v>
      </c>
      <c r="AC381" s="18">
        <v>74.3</v>
      </c>
      <c r="AD381" s="18">
        <v>78.7</v>
      </c>
      <c r="AE381" s="18">
        <v>69.4</v>
      </c>
      <c r="AF381" s="18">
        <v>50.5</v>
      </c>
      <c r="AG381" s="18">
        <v>51</v>
      </c>
      <c r="AH381" s="18">
        <v>49.9</v>
      </c>
    </row>
    <row r="382" spans="1:34" ht="16.5">
      <c r="A382" s="18" t="s">
        <v>107</v>
      </c>
      <c r="B382" s="18">
        <v>57.7</v>
      </c>
      <c r="C382" s="18">
        <v>69.9</v>
      </c>
      <c r="D382" s="18">
        <v>44.5</v>
      </c>
      <c r="E382" s="18">
        <v>53.2</v>
      </c>
      <c r="F382" s="18">
        <v>68.8</v>
      </c>
      <c r="G382" s="18">
        <v>36.7</v>
      </c>
      <c r="H382" s="18">
        <v>19.4</v>
      </c>
      <c r="I382" s="18">
        <v>26.5</v>
      </c>
      <c r="J382" s="18">
        <v>16.5</v>
      </c>
      <c r="K382" s="18">
        <v>53.9</v>
      </c>
      <c r="L382" s="18">
        <v>64.2</v>
      </c>
      <c r="M382" s="18">
        <v>42.6</v>
      </c>
      <c r="N382" s="18">
        <v>74.3</v>
      </c>
      <c r="O382" s="18">
        <v>86.4</v>
      </c>
      <c r="P382" s="18">
        <v>52.3</v>
      </c>
      <c r="Q382" s="18">
        <v>63.5</v>
      </c>
      <c r="R382" s="18">
        <v>74</v>
      </c>
      <c r="S382" s="18">
        <v>52</v>
      </c>
      <c r="T382" s="18">
        <v>57.5</v>
      </c>
      <c r="U382" s="18">
        <v>69.9</v>
      </c>
      <c r="V382" s="18">
        <v>42.4</v>
      </c>
      <c r="W382" s="18">
        <v>67.7</v>
      </c>
      <c r="X382" s="18">
        <v>77.3</v>
      </c>
      <c r="Y382" s="18">
        <v>58.2</v>
      </c>
      <c r="Z382" s="18">
        <v>63.5</v>
      </c>
      <c r="AA382" s="18">
        <v>66.8</v>
      </c>
      <c r="AB382" s="18">
        <v>59.8</v>
      </c>
      <c r="AC382" s="18">
        <v>75.4</v>
      </c>
      <c r="AD382" s="18">
        <v>81.2</v>
      </c>
      <c r="AE382" s="18">
        <v>68.3</v>
      </c>
      <c r="AF382" s="18">
        <v>52.6</v>
      </c>
      <c r="AG382" s="18">
        <v>52.7</v>
      </c>
      <c r="AH382" s="18">
        <v>52.6</v>
      </c>
    </row>
    <row r="383" spans="1:34" ht="16.5">
      <c r="A383" s="18" t="s">
        <v>108</v>
      </c>
      <c r="B383" s="18">
        <v>57.7</v>
      </c>
      <c r="C383" s="18">
        <v>68.4</v>
      </c>
      <c r="D383" s="18">
        <v>47.1</v>
      </c>
      <c r="E383" s="18">
        <v>48.5</v>
      </c>
      <c r="F383" s="18">
        <v>63.8</v>
      </c>
      <c r="G383" s="18">
        <v>35.1</v>
      </c>
      <c r="H383" s="18">
        <v>17.5</v>
      </c>
      <c r="I383" s="18">
        <v>21</v>
      </c>
      <c r="J383" s="18">
        <v>16.3</v>
      </c>
      <c r="K383" s="18">
        <v>46.4</v>
      </c>
      <c r="L383" s="18">
        <v>58.1</v>
      </c>
      <c r="M383" s="18">
        <v>36.9</v>
      </c>
      <c r="N383" s="18">
        <v>64.9</v>
      </c>
      <c r="O383" s="18">
        <v>77.9</v>
      </c>
      <c r="P383" s="18">
        <v>46.9</v>
      </c>
      <c r="Q383" s="18">
        <v>63.5</v>
      </c>
      <c r="R383" s="18">
        <v>73.4</v>
      </c>
      <c r="S383" s="18">
        <v>53.4</v>
      </c>
      <c r="T383" s="18">
        <v>50.3</v>
      </c>
      <c r="U383" s="18">
        <v>60.1</v>
      </c>
      <c r="V383" s="18">
        <v>38.8</v>
      </c>
      <c r="W383" s="18">
        <v>68.7</v>
      </c>
      <c r="X383" s="18">
        <v>79.2</v>
      </c>
      <c r="Y383" s="18">
        <v>58.5</v>
      </c>
      <c r="Z383" s="18">
        <v>65.3</v>
      </c>
      <c r="AA383" s="18">
        <v>68.6</v>
      </c>
      <c r="AB383" s="18">
        <v>61.4</v>
      </c>
      <c r="AC383" s="18">
        <v>75</v>
      </c>
      <c r="AD383" s="18">
        <v>80.7</v>
      </c>
      <c r="AE383" s="18">
        <v>68.6</v>
      </c>
      <c r="AF383" s="18">
        <v>56.3</v>
      </c>
      <c r="AG383" s="18">
        <v>58</v>
      </c>
      <c r="AH383" s="18">
        <v>53.9</v>
      </c>
    </row>
    <row r="384" spans="1:34" ht="16.5">
      <c r="A384" s="18" t="s">
        <v>109</v>
      </c>
      <c r="B384" s="18">
        <v>56.1</v>
      </c>
      <c r="C384" s="18">
        <v>66.1</v>
      </c>
      <c r="D384" s="18">
        <v>46.6</v>
      </c>
      <c r="E384" s="18">
        <v>39.3</v>
      </c>
      <c r="F384" s="18">
        <v>55.8</v>
      </c>
      <c r="G384" s="18">
        <v>27.6</v>
      </c>
      <c r="H384" s="18">
        <v>9.1</v>
      </c>
      <c r="I384" s="18">
        <v>10.1</v>
      </c>
      <c r="J384" s="18">
        <v>8.8</v>
      </c>
      <c r="K384" s="18">
        <v>33</v>
      </c>
      <c r="L384" s="18">
        <v>45.3</v>
      </c>
      <c r="M384" s="18">
        <v>26.5</v>
      </c>
      <c r="N384" s="18">
        <v>54.6</v>
      </c>
      <c r="O384" s="18">
        <v>67.8</v>
      </c>
      <c r="P384" s="18">
        <v>39</v>
      </c>
      <c r="Q384" s="18">
        <v>60.7</v>
      </c>
      <c r="R384" s="18">
        <v>69.8</v>
      </c>
      <c r="S384" s="18">
        <v>52.3</v>
      </c>
      <c r="T384" s="18">
        <v>42.7</v>
      </c>
      <c r="U384" s="18">
        <v>52.5</v>
      </c>
      <c r="V384" s="18">
        <v>32</v>
      </c>
      <c r="W384" s="18">
        <v>67.7</v>
      </c>
      <c r="X384" s="18">
        <v>77.4</v>
      </c>
      <c r="Y384" s="18">
        <v>59.3</v>
      </c>
      <c r="Z384" s="18">
        <v>65.5</v>
      </c>
      <c r="AA384" s="18">
        <v>69.1</v>
      </c>
      <c r="AB384" s="18">
        <v>60.9</v>
      </c>
      <c r="AC384" s="18">
        <v>73.7</v>
      </c>
      <c r="AD384" s="18">
        <v>79.2</v>
      </c>
      <c r="AE384" s="18">
        <v>67.6</v>
      </c>
      <c r="AF384" s="18">
        <v>58.7</v>
      </c>
      <c r="AG384" s="18">
        <v>61.7</v>
      </c>
      <c r="AH384" s="18">
        <v>54.4</v>
      </c>
    </row>
    <row r="385" spans="1:34" ht="16.5">
      <c r="A385" s="18" t="s">
        <v>110</v>
      </c>
      <c r="B385" s="18">
        <v>52.4</v>
      </c>
      <c r="C385" s="18">
        <v>63.2</v>
      </c>
      <c r="D385" s="18">
        <v>42.3</v>
      </c>
      <c r="E385" s="18">
        <v>35</v>
      </c>
      <c r="F385" s="18">
        <v>57.3</v>
      </c>
      <c r="G385" s="18">
        <v>21.7</v>
      </c>
      <c r="H385" s="18">
        <v>8.9</v>
      </c>
      <c r="I385" s="18">
        <v>8.3</v>
      </c>
      <c r="J385" s="18">
        <v>9</v>
      </c>
      <c r="K385" s="18">
        <v>25</v>
      </c>
      <c r="L385" s="18">
        <v>43.6</v>
      </c>
      <c r="M385" s="18">
        <v>17.8</v>
      </c>
      <c r="N385" s="18">
        <v>52.2</v>
      </c>
      <c r="O385" s="18">
        <v>69.2</v>
      </c>
      <c r="P385" s="18">
        <v>33.8</v>
      </c>
      <c r="Q385" s="18">
        <v>55.6</v>
      </c>
      <c r="R385" s="18">
        <v>65.9</v>
      </c>
      <c r="S385" s="18">
        <v>45.1</v>
      </c>
      <c r="T385" s="18">
        <v>47.6</v>
      </c>
      <c r="U385" s="18">
        <v>59.8</v>
      </c>
      <c r="V385" s="18">
        <v>32.6</v>
      </c>
      <c r="W385" s="18">
        <v>60.7</v>
      </c>
      <c r="X385" s="18">
        <v>70.4</v>
      </c>
      <c r="Y385" s="18">
        <v>51.9</v>
      </c>
      <c r="Z385" s="18">
        <v>61.3</v>
      </c>
      <c r="AA385" s="18">
        <v>63.6</v>
      </c>
      <c r="AB385" s="18">
        <v>58.6</v>
      </c>
      <c r="AC385" s="18">
        <v>68.2</v>
      </c>
      <c r="AD385" s="18">
        <v>74.4</v>
      </c>
      <c r="AE385" s="18">
        <v>61.5</v>
      </c>
      <c r="AF385" s="18">
        <v>56</v>
      </c>
      <c r="AG385" s="18">
        <v>55.8</v>
      </c>
      <c r="AH385" s="18">
        <v>56.2</v>
      </c>
    </row>
    <row r="386" spans="1:34" ht="16.5">
      <c r="A386" s="18" t="s">
        <v>111</v>
      </c>
      <c r="B386" s="18">
        <v>59.5</v>
      </c>
      <c r="C386" s="18">
        <v>68.5</v>
      </c>
      <c r="D386" s="18">
        <v>50.9</v>
      </c>
      <c r="E386" s="18">
        <v>48.3</v>
      </c>
      <c r="F386" s="18">
        <v>64</v>
      </c>
      <c r="G386" s="18">
        <v>36.6</v>
      </c>
      <c r="H386" s="18">
        <v>16.5</v>
      </c>
      <c r="I386" s="18">
        <v>17.8</v>
      </c>
      <c r="J386" s="18">
        <v>16.1</v>
      </c>
      <c r="K386" s="18">
        <v>43.4</v>
      </c>
      <c r="L386" s="18">
        <v>54.8</v>
      </c>
      <c r="M386" s="18">
        <v>36.4</v>
      </c>
      <c r="N386" s="18">
        <v>63.6</v>
      </c>
      <c r="O386" s="18">
        <v>76.3</v>
      </c>
      <c r="P386" s="18">
        <v>47.7</v>
      </c>
      <c r="Q386" s="18">
        <v>63.5</v>
      </c>
      <c r="R386" s="18">
        <v>71.6</v>
      </c>
      <c r="S386" s="18">
        <v>55.3</v>
      </c>
      <c r="T386" s="18">
        <v>51</v>
      </c>
      <c r="U386" s="18">
        <v>58.3</v>
      </c>
      <c r="V386" s="18">
        <v>42.5</v>
      </c>
      <c r="W386" s="18">
        <v>68.7</v>
      </c>
      <c r="X386" s="18">
        <v>77.7</v>
      </c>
      <c r="Y386" s="18">
        <v>60.1</v>
      </c>
      <c r="Z386" s="18">
        <v>66.3</v>
      </c>
      <c r="AA386" s="18">
        <v>69.2</v>
      </c>
      <c r="AB386" s="18">
        <v>63.1</v>
      </c>
      <c r="AC386" s="18">
        <v>76.2</v>
      </c>
      <c r="AD386" s="18">
        <v>82.9</v>
      </c>
      <c r="AE386" s="18">
        <v>69.5</v>
      </c>
      <c r="AF386" s="18">
        <v>58.4</v>
      </c>
      <c r="AG386" s="18">
        <v>59.2</v>
      </c>
      <c r="AH386" s="18">
        <v>57.4</v>
      </c>
    </row>
    <row r="387" spans="1:34" ht="16.5">
      <c r="A387" s="18" t="s">
        <v>112</v>
      </c>
      <c r="B387" s="18">
        <v>58.7</v>
      </c>
      <c r="C387" s="18">
        <v>71.3</v>
      </c>
      <c r="D387" s="18">
        <v>45.1</v>
      </c>
      <c r="E387" s="18">
        <v>54.5</v>
      </c>
      <c r="F387" s="18">
        <v>70</v>
      </c>
      <c r="G387" s="18">
        <v>38</v>
      </c>
      <c r="H387" s="18">
        <v>19.6</v>
      </c>
      <c r="I387" s="18">
        <v>22.9</v>
      </c>
      <c r="J387" s="18">
        <v>18.4</v>
      </c>
      <c r="K387" s="18">
        <v>55.1</v>
      </c>
      <c r="L387" s="18">
        <v>65</v>
      </c>
      <c r="M387" s="18">
        <v>44.2</v>
      </c>
      <c r="N387" s="18">
        <v>73.7</v>
      </c>
      <c r="O387" s="18">
        <v>87.1</v>
      </c>
      <c r="P387" s="18">
        <v>48.8</v>
      </c>
      <c r="Q387" s="18">
        <v>65.8</v>
      </c>
      <c r="R387" s="18">
        <v>77.3</v>
      </c>
      <c r="S387" s="18">
        <v>53.6</v>
      </c>
      <c r="T387" s="18">
        <v>60.3</v>
      </c>
      <c r="U387" s="18">
        <v>73.4</v>
      </c>
      <c r="V387" s="18">
        <v>44</v>
      </c>
      <c r="W387" s="18">
        <v>68.8</v>
      </c>
      <c r="X387" s="18">
        <v>79.7</v>
      </c>
      <c r="Y387" s="18">
        <v>58.2</v>
      </c>
      <c r="Z387" s="18">
        <v>62.9</v>
      </c>
      <c r="AA387" s="18">
        <v>66.3</v>
      </c>
      <c r="AB387" s="18">
        <v>58.8</v>
      </c>
      <c r="AC387" s="18">
        <v>75</v>
      </c>
      <c r="AD387" s="18">
        <v>81.6</v>
      </c>
      <c r="AE387" s="18">
        <v>67.5</v>
      </c>
      <c r="AF387" s="18">
        <v>50.1</v>
      </c>
      <c r="AG387" s="18">
        <v>51</v>
      </c>
      <c r="AH387" s="18">
        <v>49</v>
      </c>
    </row>
    <row r="388" spans="1:34" ht="16.5">
      <c r="A388" s="18" t="s">
        <v>113</v>
      </c>
      <c r="B388" s="18">
        <v>59.5</v>
      </c>
      <c r="C388" s="18">
        <v>70.8</v>
      </c>
      <c r="D388" s="18">
        <v>48.1</v>
      </c>
      <c r="E388" s="18">
        <v>53.1</v>
      </c>
      <c r="F388" s="18">
        <v>68.7</v>
      </c>
      <c r="G388" s="18">
        <v>39.2</v>
      </c>
      <c r="H388" s="18">
        <v>21.6</v>
      </c>
      <c r="I388" s="18">
        <v>24.9</v>
      </c>
      <c r="J388" s="18">
        <v>20.4</v>
      </c>
      <c r="K388" s="18">
        <v>52.8</v>
      </c>
      <c r="L388" s="18">
        <v>65.7</v>
      </c>
      <c r="M388" s="18">
        <v>41.4</v>
      </c>
      <c r="N388" s="18">
        <v>70</v>
      </c>
      <c r="O388" s="18">
        <v>82.3</v>
      </c>
      <c r="P388" s="18">
        <v>52.6</v>
      </c>
      <c r="Q388" s="18">
        <v>65.3</v>
      </c>
      <c r="R388" s="18">
        <v>74.4</v>
      </c>
      <c r="S388" s="18">
        <v>55.2</v>
      </c>
      <c r="T388" s="18">
        <v>56</v>
      </c>
      <c r="U388" s="18">
        <v>65.4</v>
      </c>
      <c r="V388" s="18">
        <v>44.3</v>
      </c>
      <c r="W388" s="18">
        <v>69.2</v>
      </c>
      <c r="X388" s="18">
        <v>78.5</v>
      </c>
      <c r="Y388" s="18">
        <v>59.4</v>
      </c>
      <c r="Z388" s="18">
        <v>66.8</v>
      </c>
      <c r="AA388" s="18">
        <v>70</v>
      </c>
      <c r="AB388" s="18">
        <v>62.8</v>
      </c>
      <c r="AC388" s="18">
        <v>77.1</v>
      </c>
      <c r="AD388" s="18">
        <v>82.4</v>
      </c>
      <c r="AE388" s="18">
        <v>70.8</v>
      </c>
      <c r="AF388" s="18">
        <v>55.4</v>
      </c>
      <c r="AG388" s="18">
        <v>56.8</v>
      </c>
      <c r="AH388" s="18">
        <v>53.6</v>
      </c>
    </row>
    <row r="389" spans="1:34" ht="16.5">
      <c r="A389" s="18" t="s">
        <v>114</v>
      </c>
      <c r="B389" s="18">
        <v>59.6</v>
      </c>
      <c r="C389" s="18">
        <v>69.6</v>
      </c>
      <c r="D389" s="18">
        <v>49.5</v>
      </c>
      <c r="E389" s="18">
        <v>50.9</v>
      </c>
      <c r="F389" s="18">
        <v>63.2</v>
      </c>
      <c r="G389" s="18">
        <v>39.4</v>
      </c>
      <c r="H389" s="18">
        <v>20.5</v>
      </c>
      <c r="I389" s="18">
        <v>22.2</v>
      </c>
      <c r="J389" s="18">
        <v>19.8</v>
      </c>
      <c r="K389" s="18">
        <v>49.7</v>
      </c>
      <c r="L389" s="18">
        <v>57.7</v>
      </c>
      <c r="M389" s="18">
        <v>42.2</v>
      </c>
      <c r="N389" s="18">
        <v>67.8</v>
      </c>
      <c r="O389" s="18">
        <v>79.2</v>
      </c>
      <c r="P389" s="18">
        <v>51.8</v>
      </c>
      <c r="Q389" s="18">
        <v>66.5</v>
      </c>
      <c r="R389" s="18">
        <v>77.1</v>
      </c>
      <c r="S389" s="18">
        <v>55.7</v>
      </c>
      <c r="T389" s="18">
        <v>48.1</v>
      </c>
      <c r="U389" s="18">
        <v>57.3</v>
      </c>
      <c r="V389" s="18">
        <v>37.7</v>
      </c>
      <c r="W389" s="18">
        <v>71.2</v>
      </c>
      <c r="X389" s="18">
        <v>82.5</v>
      </c>
      <c r="Y389" s="18">
        <v>60</v>
      </c>
      <c r="Z389" s="18">
        <v>67.3</v>
      </c>
      <c r="AA389" s="18">
        <v>69.9</v>
      </c>
      <c r="AB389" s="18">
        <v>63.9</v>
      </c>
      <c r="AC389" s="18">
        <v>77.9</v>
      </c>
      <c r="AD389" s="18">
        <v>83.5</v>
      </c>
      <c r="AE389" s="18">
        <v>71.4</v>
      </c>
      <c r="AF389" s="18">
        <v>53.9</v>
      </c>
      <c r="AG389" s="18">
        <v>54.2</v>
      </c>
      <c r="AH389" s="18">
        <v>53.4</v>
      </c>
    </row>
    <row r="390" spans="1:34" ht="16.5">
      <c r="A390" s="18" t="s">
        <v>115</v>
      </c>
      <c r="B390" s="18">
        <v>56.1</v>
      </c>
      <c r="C390" s="18">
        <v>67.9</v>
      </c>
      <c r="D390" s="18">
        <v>44</v>
      </c>
      <c r="E390" s="18">
        <v>47.8</v>
      </c>
      <c r="F390" s="18">
        <v>62.2</v>
      </c>
      <c r="G390" s="18">
        <v>34</v>
      </c>
      <c r="H390" s="18">
        <v>15.5</v>
      </c>
      <c r="I390" s="18">
        <v>22.4</v>
      </c>
      <c r="J390" s="18">
        <v>12.8</v>
      </c>
      <c r="K390" s="18">
        <v>45.8</v>
      </c>
      <c r="L390" s="18">
        <v>55.8</v>
      </c>
      <c r="M390" s="18">
        <v>36.4</v>
      </c>
      <c r="N390" s="18">
        <v>66</v>
      </c>
      <c r="O390" s="18">
        <v>78.6</v>
      </c>
      <c r="P390" s="18">
        <v>47.6</v>
      </c>
      <c r="Q390" s="18">
        <v>64</v>
      </c>
      <c r="R390" s="18">
        <v>75.8</v>
      </c>
      <c r="S390" s="18">
        <v>51.1</v>
      </c>
      <c r="T390" s="18">
        <v>54</v>
      </c>
      <c r="U390" s="18">
        <v>63.5</v>
      </c>
      <c r="V390" s="18">
        <v>41.7</v>
      </c>
      <c r="W390" s="18">
        <v>68.2</v>
      </c>
      <c r="X390" s="18">
        <v>81.5</v>
      </c>
      <c r="Y390" s="18">
        <v>54.6</v>
      </c>
      <c r="Z390" s="18">
        <v>62.9</v>
      </c>
      <c r="AA390" s="18">
        <v>67</v>
      </c>
      <c r="AB390" s="18">
        <v>58.3</v>
      </c>
      <c r="AC390" s="18">
        <v>72.3</v>
      </c>
      <c r="AD390" s="18">
        <v>78.5</v>
      </c>
      <c r="AE390" s="18">
        <v>66.1</v>
      </c>
      <c r="AF390" s="18">
        <v>53</v>
      </c>
      <c r="AG390" s="18">
        <v>56</v>
      </c>
      <c r="AH390" s="18">
        <v>49.4</v>
      </c>
    </row>
    <row r="391" spans="1:34" ht="16.5">
      <c r="A391" s="18" t="s">
        <v>116</v>
      </c>
      <c r="B391" s="18">
        <v>47.8</v>
      </c>
      <c r="C391" s="18">
        <v>59.6</v>
      </c>
      <c r="D391" s="18">
        <v>35.9</v>
      </c>
      <c r="E391" s="18">
        <v>31.9</v>
      </c>
      <c r="F391" s="18">
        <v>49.6</v>
      </c>
      <c r="G391" s="18">
        <v>17.4</v>
      </c>
      <c r="H391" s="18">
        <v>5.7</v>
      </c>
      <c r="I391" s="18">
        <v>7.7</v>
      </c>
      <c r="J391" s="18">
        <v>5.3</v>
      </c>
      <c r="K391" s="18">
        <v>27.4</v>
      </c>
      <c r="L391" s="18">
        <v>39.5</v>
      </c>
      <c r="M391" s="18">
        <v>17</v>
      </c>
      <c r="N391" s="18">
        <v>54.7</v>
      </c>
      <c r="O391" s="18">
        <v>70.3</v>
      </c>
      <c r="P391" s="18">
        <v>32.5</v>
      </c>
      <c r="Q391" s="18">
        <v>60.2</v>
      </c>
      <c r="R391" s="18">
        <v>69.4</v>
      </c>
      <c r="S391" s="18">
        <v>50.5</v>
      </c>
      <c r="T391" s="18">
        <v>53.9</v>
      </c>
      <c r="U391" s="18">
        <v>61.4</v>
      </c>
      <c r="V391" s="18">
        <v>47.4</v>
      </c>
      <c r="W391" s="18">
        <v>65.2</v>
      </c>
      <c r="X391" s="18">
        <v>74.5</v>
      </c>
      <c r="Y391" s="18">
        <v>53.4</v>
      </c>
      <c r="Z391" s="18">
        <v>61.9</v>
      </c>
      <c r="AA391" s="18">
        <v>62.4</v>
      </c>
      <c r="AB391" s="18">
        <v>61.2</v>
      </c>
      <c r="AC391" s="18">
        <v>78</v>
      </c>
      <c r="AD391" s="18">
        <v>74.8</v>
      </c>
      <c r="AE391" s="18">
        <v>83.1</v>
      </c>
      <c r="AF391" s="18">
        <v>50</v>
      </c>
      <c r="AG391" s="18">
        <v>52.5</v>
      </c>
      <c r="AH391" s="18">
        <v>46.7</v>
      </c>
    </row>
    <row r="392" spans="1:34" ht="16.5">
      <c r="A392" s="18" t="s">
        <v>117</v>
      </c>
      <c r="B392" s="18">
        <v>56.9</v>
      </c>
      <c r="C392" s="18">
        <v>67.2</v>
      </c>
      <c r="D392" s="18">
        <v>45.9</v>
      </c>
      <c r="E392" s="18">
        <v>50.5</v>
      </c>
      <c r="F392" s="18">
        <v>65.1</v>
      </c>
      <c r="G392" s="18">
        <v>35.1</v>
      </c>
      <c r="H392" s="18">
        <v>13.7</v>
      </c>
      <c r="I392" s="18">
        <v>16.8</v>
      </c>
      <c r="J392" s="18">
        <v>12</v>
      </c>
      <c r="K392" s="18">
        <v>48.1</v>
      </c>
      <c r="L392" s="18">
        <v>59.9</v>
      </c>
      <c r="M392" s="18">
        <v>36.6</v>
      </c>
      <c r="N392" s="18">
        <v>69.5</v>
      </c>
      <c r="O392" s="18">
        <v>83.2</v>
      </c>
      <c r="P392" s="18">
        <v>47.8</v>
      </c>
      <c r="Q392" s="18">
        <v>64.5</v>
      </c>
      <c r="R392" s="18">
        <v>71.8</v>
      </c>
      <c r="S392" s="18">
        <v>56.6</v>
      </c>
      <c r="T392" s="18">
        <v>54</v>
      </c>
      <c r="U392" s="18">
        <v>64.1</v>
      </c>
      <c r="V392" s="18">
        <v>42.3</v>
      </c>
      <c r="W392" s="18">
        <v>68.2</v>
      </c>
      <c r="X392" s="18">
        <v>74.7</v>
      </c>
      <c r="Y392" s="18">
        <v>61.4</v>
      </c>
      <c r="Z392" s="18">
        <v>63.8</v>
      </c>
      <c r="AA392" s="18">
        <v>65.2</v>
      </c>
      <c r="AB392" s="18">
        <v>62.4</v>
      </c>
      <c r="AC392" s="18">
        <v>75.8</v>
      </c>
      <c r="AD392" s="18">
        <v>77.6</v>
      </c>
      <c r="AE392" s="18">
        <v>73.8</v>
      </c>
      <c r="AF392" s="18">
        <v>49.9</v>
      </c>
      <c r="AG392" s="18">
        <v>50.4</v>
      </c>
      <c r="AH392" s="18">
        <v>49.3</v>
      </c>
    </row>
    <row r="393" spans="1:34" ht="16.5">
      <c r="A393" s="18" t="s">
        <v>118</v>
      </c>
      <c r="B393" s="18">
        <v>58.3</v>
      </c>
      <c r="C393" s="18">
        <v>69.3</v>
      </c>
      <c r="D393" s="18">
        <v>46.3</v>
      </c>
      <c r="E393" s="18">
        <v>54.4</v>
      </c>
      <c r="F393" s="18">
        <v>68.4</v>
      </c>
      <c r="G393" s="18">
        <v>39.4</v>
      </c>
      <c r="H393" s="18">
        <v>15.5</v>
      </c>
      <c r="I393" s="18">
        <v>18.7</v>
      </c>
      <c r="J393" s="18">
        <v>13.8</v>
      </c>
      <c r="K393" s="18">
        <v>53.6</v>
      </c>
      <c r="L393" s="18">
        <v>64.1</v>
      </c>
      <c r="M393" s="18">
        <v>43</v>
      </c>
      <c r="N393" s="18">
        <v>71.4</v>
      </c>
      <c r="O393" s="18">
        <v>85.9</v>
      </c>
      <c r="P393" s="18">
        <v>49.5</v>
      </c>
      <c r="Q393" s="18">
        <v>63.9</v>
      </c>
      <c r="R393" s="18">
        <v>71.7</v>
      </c>
      <c r="S393" s="18">
        <v>55.4</v>
      </c>
      <c r="T393" s="18">
        <v>58.5</v>
      </c>
      <c r="U393" s="18">
        <v>67.4</v>
      </c>
      <c r="V393" s="18">
        <v>47</v>
      </c>
      <c r="W393" s="18">
        <v>66.6</v>
      </c>
      <c r="X393" s="18">
        <v>74</v>
      </c>
      <c r="Y393" s="18">
        <v>59</v>
      </c>
      <c r="Z393" s="18">
        <v>65</v>
      </c>
      <c r="AA393" s="18">
        <v>68</v>
      </c>
      <c r="AB393" s="18">
        <v>61.5</v>
      </c>
      <c r="AC393" s="18">
        <v>75.7</v>
      </c>
      <c r="AD393" s="18">
        <v>77.7</v>
      </c>
      <c r="AE393" s="18">
        <v>73</v>
      </c>
      <c r="AF393" s="18">
        <v>51.2</v>
      </c>
      <c r="AG393" s="18">
        <v>53.9</v>
      </c>
      <c r="AH393" s="18">
        <v>48.4</v>
      </c>
    </row>
    <row r="394" spans="1:34" ht="16.5">
      <c r="A394" s="18" t="s">
        <v>119</v>
      </c>
      <c r="B394" s="18">
        <v>56</v>
      </c>
      <c r="C394" s="18">
        <v>65.7</v>
      </c>
      <c r="D394" s="18">
        <v>45.7</v>
      </c>
      <c r="E394" s="18">
        <v>47.1</v>
      </c>
      <c r="F394" s="18">
        <v>62.1</v>
      </c>
      <c r="G394" s="18">
        <v>31.4</v>
      </c>
      <c r="H394" s="18">
        <v>12.1</v>
      </c>
      <c r="I394" s="18">
        <v>15.3</v>
      </c>
      <c r="J394" s="18">
        <v>10.3</v>
      </c>
      <c r="K394" s="18">
        <v>43.4</v>
      </c>
      <c r="L394" s="18">
        <v>56.2</v>
      </c>
      <c r="M394" s="18">
        <v>31.4</v>
      </c>
      <c r="N394" s="18">
        <v>67.9</v>
      </c>
      <c r="O394" s="18">
        <v>81</v>
      </c>
      <c r="P394" s="18">
        <v>46.1</v>
      </c>
      <c r="Q394" s="18">
        <v>64.8</v>
      </c>
      <c r="R394" s="18">
        <v>71.9</v>
      </c>
      <c r="S394" s="18">
        <v>57.2</v>
      </c>
      <c r="T394" s="18">
        <v>50</v>
      </c>
      <c r="U394" s="18">
        <v>60.9</v>
      </c>
      <c r="V394" s="18">
        <v>38.6</v>
      </c>
      <c r="W394" s="18">
        <v>69.1</v>
      </c>
      <c r="X394" s="18">
        <v>75.1</v>
      </c>
      <c r="Y394" s="18">
        <v>62.6</v>
      </c>
      <c r="Z394" s="18">
        <v>63.4</v>
      </c>
      <c r="AA394" s="18">
        <v>64</v>
      </c>
      <c r="AB394" s="18">
        <v>62.7</v>
      </c>
      <c r="AC394" s="18">
        <v>75.9</v>
      </c>
      <c r="AD394" s="18">
        <v>77.6</v>
      </c>
      <c r="AE394" s="18">
        <v>74</v>
      </c>
      <c r="AF394" s="18">
        <v>49.4</v>
      </c>
      <c r="AG394" s="18">
        <v>49.1</v>
      </c>
      <c r="AH394" s="18">
        <v>49.6</v>
      </c>
    </row>
    <row r="395" ht="16.5">
      <c r="A395" s="13"/>
    </row>
    <row r="396" ht="25.5">
      <c r="A396" s="19" t="s">
        <v>89</v>
      </c>
    </row>
    <row r="397" ht="16.5">
      <c r="A397" s="43"/>
    </row>
    <row r="398" ht="16.5">
      <c r="A398" s="20" t="s">
        <v>130</v>
      </c>
    </row>
    <row r="399" ht="16.5">
      <c r="A399" s="16" t="s">
        <v>263</v>
      </c>
    </row>
    <row r="400" spans="1:34" ht="16.5">
      <c r="A400" s="215" t="s">
        <v>91</v>
      </c>
      <c r="B400" s="226" t="s">
        <v>42</v>
      </c>
      <c r="C400" s="227"/>
      <c r="D400" s="228"/>
      <c r="E400" s="226" t="s">
        <v>43</v>
      </c>
      <c r="F400" s="227"/>
      <c r="G400" s="227"/>
      <c r="H400" s="227"/>
      <c r="I400" s="227"/>
      <c r="J400" s="227"/>
      <c r="K400" s="227"/>
      <c r="L400" s="227"/>
      <c r="M400" s="227"/>
      <c r="N400" s="227"/>
      <c r="O400" s="227"/>
      <c r="P400" s="228"/>
      <c r="Q400" s="226" t="s">
        <v>44</v>
      </c>
      <c r="R400" s="227"/>
      <c r="S400" s="227"/>
      <c r="T400" s="227"/>
      <c r="U400" s="227"/>
      <c r="V400" s="227"/>
      <c r="W400" s="227"/>
      <c r="X400" s="227"/>
      <c r="Y400" s="228"/>
      <c r="Z400" s="226" t="s">
        <v>45</v>
      </c>
      <c r="AA400" s="227"/>
      <c r="AB400" s="227"/>
      <c r="AC400" s="227"/>
      <c r="AD400" s="227"/>
      <c r="AE400" s="227"/>
      <c r="AF400" s="227"/>
      <c r="AG400" s="227"/>
      <c r="AH400" s="228"/>
    </row>
    <row r="401" spans="1:34" ht="16.5">
      <c r="A401" s="229"/>
      <c r="B401" s="215" t="s">
        <v>39</v>
      </c>
      <c r="C401" s="215" t="s">
        <v>7</v>
      </c>
      <c r="D401" s="215" t="s">
        <v>8</v>
      </c>
      <c r="E401" s="215" t="s">
        <v>39</v>
      </c>
      <c r="F401" s="215" t="s">
        <v>7</v>
      </c>
      <c r="G401" s="215" t="s">
        <v>8</v>
      </c>
      <c r="H401" s="226" t="s">
        <v>46</v>
      </c>
      <c r="I401" s="227"/>
      <c r="J401" s="228"/>
      <c r="K401" s="226" t="s">
        <v>47</v>
      </c>
      <c r="L401" s="227"/>
      <c r="M401" s="228"/>
      <c r="N401" s="226" t="s">
        <v>48</v>
      </c>
      <c r="O401" s="227"/>
      <c r="P401" s="228"/>
      <c r="Q401" s="215" t="s">
        <v>39</v>
      </c>
      <c r="R401" s="215" t="s">
        <v>7</v>
      </c>
      <c r="S401" s="215" t="s">
        <v>8</v>
      </c>
      <c r="T401" s="226" t="s">
        <v>49</v>
      </c>
      <c r="U401" s="227"/>
      <c r="V401" s="228"/>
      <c r="W401" s="226" t="s">
        <v>50</v>
      </c>
      <c r="X401" s="227"/>
      <c r="Y401" s="228"/>
      <c r="Z401" s="215" t="s">
        <v>39</v>
      </c>
      <c r="AA401" s="215" t="s">
        <v>7</v>
      </c>
      <c r="AB401" s="215" t="s">
        <v>8</v>
      </c>
      <c r="AC401" s="226" t="s">
        <v>51</v>
      </c>
      <c r="AD401" s="227"/>
      <c r="AE401" s="228"/>
      <c r="AF401" s="226" t="s">
        <v>52</v>
      </c>
      <c r="AG401" s="227"/>
      <c r="AH401" s="228"/>
    </row>
    <row r="402" spans="1:34" ht="16.5">
      <c r="A402" s="216"/>
      <c r="B402" s="216"/>
      <c r="C402" s="216"/>
      <c r="D402" s="216"/>
      <c r="E402" s="216"/>
      <c r="F402" s="216"/>
      <c r="G402" s="216"/>
      <c r="H402" s="21" t="s">
        <v>39</v>
      </c>
      <c r="I402" s="21" t="s">
        <v>7</v>
      </c>
      <c r="J402" s="21" t="s">
        <v>8</v>
      </c>
      <c r="K402" s="21" t="s">
        <v>39</v>
      </c>
      <c r="L402" s="21" t="s">
        <v>7</v>
      </c>
      <c r="M402" s="21" t="s">
        <v>8</v>
      </c>
      <c r="N402" s="21" t="s">
        <v>39</v>
      </c>
      <c r="O402" s="21" t="s">
        <v>7</v>
      </c>
      <c r="P402" s="21" t="s">
        <v>8</v>
      </c>
      <c r="Q402" s="216"/>
      <c r="R402" s="216"/>
      <c r="S402" s="216"/>
      <c r="T402" s="21" t="s">
        <v>39</v>
      </c>
      <c r="U402" s="21" t="s">
        <v>7</v>
      </c>
      <c r="V402" s="21" t="s">
        <v>8</v>
      </c>
      <c r="W402" s="21" t="s">
        <v>39</v>
      </c>
      <c r="X402" s="21" t="s">
        <v>7</v>
      </c>
      <c r="Y402" s="21" t="s">
        <v>8</v>
      </c>
      <c r="Z402" s="216"/>
      <c r="AA402" s="216"/>
      <c r="AB402" s="216"/>
      <c r="AC402" s="21" t="s">
        <v>39</v>
      </c>
      <c r="AD402" s="21" t="s">
        <v>7</v>
      </c>
      <c r="AE402" s="21" t="s">
        <v>8</v>
      </c>
      <c r="AF402" s="21" t="s">
        <v>39</v>
      </c>
      <c r="AG402" s="21" t="s">
        <v>7</v>
      </c>
      <c r="AH402" s="21" t="s">
        <v>8</v>
      </c>
    </row>
    <row r="403" spans="1:34" ht="16.5">
      <c r="A403" s="18" t="s">
        <v>92</v>
      </c>
      <c r="B403" s="18">
        <v>57.66</v>
      </c>
      <c r="C403" s="18">
        <v>67.78</v>
      </c>
      <c r="D403" s="18">
        <v>47.71</v>
      </c>
      <c r="E403" s="18">
        <v>46.39</v>
      </c>
      <c r="F403" s="18">
        <v>62.38</v>
      </c>
      <c r="G403" s="18">
        <v>31.96</v>
      </c>
      <c r="H403" s="18">
        <v>11.46</v>
      </c>
      <c r="I403" s="18">
        <v>15.74</v>
      </c>
      <c r="J403" s="18">
        <v>9.85</v>
      </c>
      <c r="K403" s="18">
        <v>41.73</v>
      </c>
      <c r="L403" s="18">
        <v>54.49</v>
      </c>
      <c r="M403" s="18">
        <v>31.28</v>
      </c>
      <c r="N403" s="18">
        <v>64.48</v>
      </c>
      <c r="O403" s="18">
        <v>77.76</v>
      </c>
      <c r="P403" s="18">
        <v>46.51</v>
      </c>
      <c r="Q403" s="18">
        <v>63.41</v>
      </c>
      <c r="R403" s="18">
        <v>72.66</v>
      </c>
      <c r="S403" s="18">
        <v>54.43</v>
      </c>
      <c r="T403" s="18">
        <v>50.59</v>
      </c>
      <c r="U403" s="18">
        <v>59.4</v>
      </c>
      <c r="V403" s="18">
        <v>40.35</v>
      </c>
      <c r="W403" s="18">
        <v>69.09</v>
      </c>
      <c r="X403" s="18">
        <v>79.33</v>
      </c>
      <c r="Y403" s="18">
        <v>59.9</v>
      </c>
      <c r="Z403" s="18">
        <v>65.75</v>
      </c>
      <c r="AA403" s="18">
        <v>68.83</v>
      </c>
      <c r="AB403" s="18">
        <v>62.32</v>
      </c>
      <c r="AC403" s="18">
        <v>75.81</v>
      </c>
      <c r="AD403" s="18">
        <v>81.12</v>
      </c>
      <c r="AE403" s="18">
        <v>70.32</v>
      </c>
      <c r="AF403" s="18">
        <v>57.47</v>
      </c>
      <c r="AG403" s="18">
        <v>59.37</v>
      </c>
      <c r="AH403" s="18">
        <v>55.22</v>
      </c>
    </row>
    <row r="404" spans="1:34" ht="16.5">
      <c r="A404" s="18" t="s">
        <v>93</v>
      </c>
      <c r="B404" s="18">
        <v>57.6</v>
      </c>
      <c r="C404" s="18">
        <v>66.9</v>
      </c>
      <c r="D404" s="18">
        <v>48.7</v>
      </c>
      <c r="E404" s="18">
        <v>43.9</v>
      </c>
      <c r="F404" s="18">
        <v>60.1</v>
      </c>
      <c r="G404" s="18">
        <v>29.8</v>
      </c>
      <c r="H404" s="18">
        <v>7.1</v>
      </c>
      <c r="I404" s="18">
        <v>10.9</v>
      </c>
      <c r="J404" s="18">
        <v>5.7</v>
      </c>
      <c r="K404" s="18">
        <v>36.7</v>
      </c>
      <c r="L404" s="18">
        <v>49.9</v>
      </c>
      <c r="M404" s="18">
        <v>27.2</v>
      </c>
      <c r="N404" s="18">
        <v>61.5</v>
      </c>
      <c r="O404" s="18">
        <v>75</v>
      </c>
      <c r="P404" s="18">
        <v>44.2</v>
      </c>
      <c r="Q404" s="18">
        <v>61.7</v>
      </c>
      <c r="R404" s="18">
        <v>70.4</v>
      </c>
      <c r="S404" s="18">
        <v>53.8</v>
      </c>
      <c r="T404" s="18">
        <v>49.2</v>
      </c>
      <c r="U404" s="18">
        <v>57.8</v>
      </c>
      <c r="V404" s="18">
        <v>39.4</v>
      </c>
      <c r="W404" s="18">
        <v>68.4</v>
      </c>
      <c r="X404" s="18">
        <v>78.5</v>
      </c>
      <c r="Y404" s="18">
        <v>60.2</v>
      </c>
      <c r="Z404" s="18">
        <v>66.5</v>
      </c>
      <c r="AA404" s="18">
        <v>69.5</v>
      </c>
      <c r="AB404" s="18">
        <v>63.2</v>
      </c>
      <c r="AC404" s="18">
        <v>76</v>
      </c>
      <c r="AD404" s="18">
        <v>81</v>
      </c>
      <c r="AE404" s="18">
        <v>70.9</v>
      </c>
      <c r="AF404" s="18">
        <v>59.4</v>
      </c>
      <c r="AG404" s="18">
        <v>61.4</v>
      </c>
      <c r="AH404" s="18">
        <v>57.1</v>
      </c>
    </row>
    <row r="405" spans="1:34" ht="16.5">
      <c r="A405" s="18" t="s">
        <v>94</v>
      </c>
      <c r="B405" s="18">
        <v>55.8</v>
      </c>
      <c r="C405" s="18">
        <v>63.9</v>
      </c>
      <c r="D405" s="18">
        <v>48.3</v>
      </c>
      <c r="E405" s="18">
        <v>33.8</v>
      </c>
      <c r="F405" s="18">
        <v>50.9</v>
      </c>
      <c r="G405" s="18">
        <v>21.1</v>
      </c>
      <c r="H405" s="18">
        <v>4.5</v>
      </c>
      <c r="I405" s="18">
        <v>7.4</v>
      </c>
      <c r="J405" s="18">
        <v>3.7</v>
      </c>
      <c r="K405" s="18">
        <v>27.6</v>
      </c>
      <c r="L405" s="18">
        <v>41.7</v>
      </c>
      <c r="M405" s="18">
        <v>18.6</v>
      </c>
      <c r="N405" s="18">
        <v>46</v>
      </c>
      <c r="O405" s="18">
        <v>60.9</v>
      </c>
      <c r="P405" s="18">
        <v>30.4</v>
      </c>
      <c r="Q405" s="18">
        <v>54.4</v>
      </c>
      <c r="R405" s="18">
        <v>63.3</v>
      </c>
      <c r="S405" s="18">
        <v>46.9</v>
      </c>
      <c r="T405" s="18">
        <v>43.3</v>
      </c>
      <c r="U405" s="18">
        <v>53.4</v>
      </c>
      <c r="V405" s="18">
        <v>33.1</v>
      </c>
      <c r="W405" s="18">
        <v>63.8</v>
      </c>
      <c r="X405" s="18">
        <v>73.7</v>
      </c>
      <c r="Y405" s="18">
        <v>56.9</v>
      </c>
      <c r="Z405" s="18">
        <v>64.7</v>
      </c>
      <c r="AA405" s="18">
        <v>68.2</v>
      </c>
      <c r="AB405" s="18">
        <v>61.1</v>
      </c>
      <c r="AC405" s="18">
        <v>71.8</v>
      </c>
      <c r="AD405" s="18">
        <v>77.6</v>
      </c>
      <c r="AE405" s="18">
        <v>66.5</v>
      </c>
      <c r="AF405" s="18">
        <v>60.9</v>
      </c>
      <c r="AG405" s="18">
        <v>63.5</v>
      </c>
      <c r="AH405" s="18">
        <v>58</v>
      </c>
    </row>
    <row r="406" spans="1:34" ht="16.5">
      <c r="A406" s="18" t="s">
        <v>95</v>
      </c>
      <c r="B406" s="18">
        <v>57.1</v>
      </c>
      <c r="C406" s="18">
        <v>67.3</v>
      </c>
      <c r="D406" s="18">
        <v>47</v>
      </c>
      <c r="E406" s="18">
        <v>39.9</v>
      </c>
      <c r="F406" s="18">
        <v>54.4</v>
      </c>
      <c r="G406" s="18">
        <v>26.5</v>
      </c>
      <c r="H406" s="18">
        <v>3.1</v>
      </c>
      <c r="I406" s="18">
        <v>6.3</v>
      </c>
      <c r="J406" s="18">
        <v>1.7</v>
      </c>
      <c r="K406" s="18">
        <v>30.5</v>
      </c>
      <c r="L406" s="18">
        <v>41.4</v>
      </c>
      <c r="M406" s="18">
        <v>22.2</v>
      </c>
      <c r="N406" s="18">
        <v>62.2</v>
      </c>
      <c r="O406" s="18">
        <v>73.6</v>
      </c>
      <c r="P406" s="18">
        <v>46.1</v>
      </c>
      <c r="Q406" s="18">
        <v>65.6</v>
      </c>
      <c r="R406" s="18">
        <v>76.1</v>
      </c>
      <c r="S406" s="18">
        <v>55.5</v>
      </c>
      <c r="T406" s="18">
        <v>52.6</v>
      </c>
      <c r="U406" s="18">
        <v>64.9</v>
      </c>
      <c r="V406" s="18">
        <v>39.7</v>
      </c>
      <c r="W406" s="18">
        <v>70.9</v>
      </c>
      <c r="X406" s="18">
        <v>81</v>
      </c>
      <c r="Y406" s="18">
        <v>61.6</v>
      </c>
      <c r="Z406" s="18">
        <v>69.9</v>
      </c>
      <c r="AA406" s="18">
        <v>72.5</v>
      </c>
      <c r="AB406" s="18">
        <v>67</v>
      </c>
      <c r="AC406" s="18">
        <v>80.8</v>
      </c>
      <c r="AD406" s="18">
        <v>85.4</v>
      </c>
      <c r="AE406" s="18">
        <v>75.4</v>
      </c>
      <c r="AF406" s="18">
        <v>60.4</v>
      </c>
      <c r="AG406" s="18">
        <v>61.1</v>
      </c>
      <c r="AH406" s="18">
        <v>59.5</v>
      </c>
    </row>
    <row r="407" spans="1:34" ht="16.5">
      <c r="A407" s="18" t="s">
        <v>96</v>
      </c>
      <c r="B407" s="18">
        <v>59.8</v>
      </c>
      <c r="C407" s="18">
        <v>67.4</v>
      </c>
      <c r="D407" s="18">
        <v>52.5</v>
      </c>
      <c r="E407" s="18">
        <v>43.1</v>
      </c>
      <c r="F407" s="18">
        <v>56.7</v>
      </c>
      <c r="G407" s="18">
        <v>32.1</v>
      </c>
      <c r="H407" s="18">
        <v>8.7</v>
      </c>
      <c r="I407" s="18">
        <v>11</v>
      </c>
      <c r="J407" s="18">
        <v>7.6</v>
      </c>
      <c r="K407" s="18">
        <v>34.7</v>
      </c>
      <c r="L407" s="18">
        <v>42.9</v>
      </c>
      <c r="M407" s="18">
        <v>29.7</v>
      </c>
      <c r="N407" s="18">
        <v>64.4</v>
      </c>
      <c r="O407" s="18">
        <v>75.2</v>
      </c>
      <c r="P407" s="18">
        <v>49.7</v>
      </c>
      <c r="Q407" s="18">
        <v>64.4</v>
      </c>
      <c r="R407" s="18">
        <v>70</v>
      </c>
      <c r="S407" s="18">
        <v>59.3</v>
      </c>
      <c r="T407" s="18">
        <v>52.5</v>
      </c>
      <c r="U407" s="18">
        <v>59.2</v>
      </c>
      <c r="V407" s="18">
        <v>45.8</v>
      </c>
      <c r="W407" s="18">
        <v>69.7</v>
      </c>
      <c r="X407" s="18">
        <v>75.3</v>
      </c>
      <c r="Y407" s="18">
        <v>64.9</v>
      </c>
      <c r="Z407" s="18">
        <v>70.8</v>
      </c>
      <c r="AA407" s="18">
        <v>73.5</v>
      </c>
      <c r="AB407" s="18">
        <v>67.6</v>
      </c>
      <c r="AC407" s="18">
        <v>78.4</v>
      </c>
      <c r="AD407" s="18">
        <v>82.5</v>
      </c>
      <c r="AE407" s="18">
        <v>74.1</v>
      </c>
      <c r="AF407" s="18">
        <v>65.3</v>
      </c>
      <c r="AG407" s="18">
        <v>67.6</v>
      </c>
      <c r="AH407" s="18">
        <v>62.2</v>
      </c>
    </row>
    <row r="408" spans="1:34" ht="16.5">
      <c r="A408" s="18" t="s">
        <v>97</v>
      </c>
      <c r="B408" s="18">
        <v>58.3</v>
      </c>
      <c r="C408" s="18">
        <v>68.6</v>
      </c>
      <c r="D408" s="18">
        <v>48.5</v>
      </c>
      <c r="E408" s="18">
        <v>47.6</v>
      </c>
      <c r="F408" s="18">
        <v>65.3</v>
      </c>
      <c r="G408" s="18">
        <v>31.7</v>
      </c>
      <c r="H408" s="18">
        <v>9.3</v>
      </c>
      <c r="I408" s="18">
        <v>13</v>
      </c>
      <c r="J408" s="18">
        <v>7.9</v>
      </c>
      <c r="K408" s="18">
        <v>40</v>
      </c>
      <c r="L408" s="18">
        <v>55.3</v>
      </c>
      <c r="M408" s="18">
        <v>28.9</v>
      </c>
      <c r="N408" s="18">
        <v>65.2</v>
      </c>
      <c r="O408" s="18">
        <v>79.7</v>
      </c>
      <c r="P408" s="18">
        <v>45.5</v>
      </c>
      <c r="Q408" s="18">
        <v>62.9</v>
      </c>
      <c r="R408" s="18">
        <v>72.2</v>
      </c>
      <c r="S408" s="18">
        <v>54.5</v>
      </c>
      <c r="T408" s="18">
        <v>51.7</v>
      </c>
      <c r="U408" s="18">
        <v>60.6</v>
      </c>
      <c r="V408" s="18">
        <v>40.9</v>
      </c>
      <c r="W408" s="18">
        <v>68.7</v>
      </c>
      <c r="X408" s="18">
        <v>79.7</v>
      </c>
      <c r="Y408" s="18">
        <v>60.2</v>
      </c>
      <c r="Z408" s="18">
        <v>66.5</v>
      </c>
      <c r="AA408" s="18">
        <v>68.6</v>
      </c>
      <c r="AB408" s="18">
        <v>64.2</v>
      </c>
      <c r="AC408" s="18">
        <v>76.4</v>
      </c>
      <c r="AD408" s="18">
        <v>80.8</v>
      </c>
      <c r="AE408" s="18">
        <v>71.8</v>
      </c>
      <c r="AF408" s="18">
        <v>57.8</v>
      </c>
      <c r="AG408" s="18">
        <v>58.5</v>
      </c>
      <c r="AH408" s="18">
        <v>56.9</v>
      </c>
    </row>
    <row r="409" spans="1:34" ht="16.5">
      <c r="A409" s="18" t="s">
        <v>98</v>
      </c>
      <c r="B409" s="18">
        <v>56.2</v>
      </c>
      <c r="C409" s="18">
        <v>67.3</v>
      </c>
      <c r="D409" s="18">
        <v>44.9</v>
      </c>
      <c r="E409" s="18">
        <v>48.6</v>
      </c>
      <c r="F409" s="18">
        <v>65.9</v>
      </c>
      <c r="G409" s="18">
        <v>32</v>
      </c>
      <c r="H409" s="18">
        <v>9.8</v>
      </c>
      <c r="I409" s="18">
        <v>17.9</v>
      </c>
      <c r="J409" s="18">
        <v>6</v>
      </c>
      <c r="K409" s="18">
        <v>42.7</v>
      </c>
      <c r="L409" s="18">
        <v>56.5</v>
      </c>
      <c r="M409" s="18">
        <v>30.1</v>
      </c>
      <c r="N409" s="18">
        <v>70.9</v>
      </c>
      <c r="O409" s="18">
        <v>85.5</v>
      </c>
      <c r="P409" s="18">
        <v>51.5</v>
      </c>
      <c r="Q409" s="18">
        <v>65.1</v>
      </c>
      <c r="R409" s="18">
        <v>72.6</v>
      </c>
      <c r="S409" s="18">
        <v>57.4</v>
      </c>
      <c r="T409" s="18">
        <v>48.5</v>
      </c>
      <c r="U409" s="18">
        <v>51.7</v>
      </c>
      <c r="V409" s="18">
        <v>43.8</v>
      </c>
      <c r="W409" s="18">
        <v>69.5</v>
      </c>
      <c r="X409" s="18">
        <v>79.3</v>
      </c>
      <c r="Y409" s="18">
        <v>60.2</v>
      </c>
      <c r="Z409" s="18">
        <v>62.3</v>
      </c>
      <c r="AA409" s="18">
        <v>63.3</v>
      </c>
      <c r="AB409" s="18">
        <v>61.2</v>
      </c>
      <c r="AC409" s="18">
        <v>75.5</v>
      </c>
      <c r="AD409" s="18">
        <v>77.4</v>
      </c>
      <c r="AE409" s="18">
        <v>73.4</v>
      </c>
      <c r="AF409" s="18">
        <v>50.4</v>
      </c>
      <c r="AG409" s="18">
        <v>51.1</v>
      </c>
      <c r="AH409" s="18">
        <v>49.6</v>
      </c>
    </row>
    <row r="410" spans="1:34" ht="16.5">
      <c r="A410" s="18" t="s">
        <v>99</v>
      </c>
      <c r="B410" s="18">
        <v>58.4</v>
      </c>
      <c r="C410" s="18">
        <v>67.4</v>
      </c>
      <c r="D410" s="18">
        <v>49.4</v>
      </c>
      <c r="E410" s="18">
        <v>44.1</v>
      </c>
      <c r="F410" s="18">
        <v>57.1</v>
      </c>
      <c r="G410" s="18">
        <v>32.9</v>
      </c>
      <c r="H410" s="18">
        <v>5.5</v>
      </c>
      <c r="I410" s="18">
        <v>7.5</v>
      </c>
      <c r="J410" s="18">
        <v>4.6</v>
      </c>
      <c r="K410" s="18">
        <v>37.3</v>
      </c>
      <c r="L410" s="18">
        <v>46.8</v>
      </c>
      <c r="M410" s="18">
        <v>30.2</v>
      </c>
      <c r="N410" s="18">
        <v>62.4</v>
      </c>
      <c r="O410" s="18">
        <v>73</v>
      </c>
      <c r="P410" s="18">
        <v>49.2</v>
      </c>
      <c r="Q410" s="18">
        <v>64.7</v>
      </c>
      <c r="R410" s="18">
        <v>72.5</v>
      </c>
      <c r="S410" s="18">
        <v>57</v>
      </c>
      <c r="T410" s="18">
        <v>51.4</v>
      </c>
      <c r="U410" s="18">
        <v>57</v>
      </c>
      <c r="V410" s="18">
        <v>43.7</v>
      </c>
      <c r="W410" s="18">
        <v>69.7</v>
      </c>
      <c r="X410" s="18">
        <v>79.8</v>
      </c>
      <c r="Y410" s="18">
        <v>61</v>
      </c>
      <c r="Z410" s="18">
        <v>69.2</v>
      </c>
      <c r="AA410" s="18">
        <v>73</v>
      </c>
      <c r="AB410" s="18">
        <v>64.6</v>
      </c>
      <c r="AC410" s="18">
        <v>80.9</v>
      </c>
      <c r="AD410" s="18">
        <v>85.6</v>
      </c>
      <c r="AE410" s="18">
        <v>75.2</v>
      </c>
      <c r="AF410" s="18">
        <v>56.5</v>
      </c>
      <c r="AG410" s="18">
        <v>59.5</v>
      </c>
      <c r="AH410" s="18">
        <v>52.9</v>
      </c>
    </row>
    <row r="411" spans="1:34" ht="16.5">
      <c r="A411" s="18" t="s">
        <v>100</v>
      </c>
      <c r="B411" s="18">
        <v>59.5</v>
      </c>
      <c r="C411" s="18">
        <v>67.5</v>
      </c>
      <c r="D411" s="18">
        <v>51.1</v>
      </c>
      <c r="E411" s="18">
        <v>40.4</v>
      </c>
      <c r="F411" s="18">
        <v>53.1</v>
      </c>
      <c r="G411" s="18">
        <v>29</v>
      </c>
      <c r="H411" s="18">
        <v>4.5</v>
      </c>
      <c r="I411" s="18">
        <v>8.1</v>
      </c>
      <c r="J411" s="18">
        <v>3</v>
      </c>
      <c r="K411" s="18">
        <v>30.6</v>
      </c>
      <c r="L411" s="18">
        <v>39.4</v>
      </c>
      <c r="M411" s="18">
        <v>23.5</v>
      </c>
      <c r="N411" s="18">
        <v>66.6</v>
      </c>
      <c r="O411" s="18">
        <v>75.5</v>
      </c>
      <c r="P411" s="18">
        <v>54.5</v>
      </c>
      <c r="Q411" s="18">
        <v>69.9</v>
      </c>
      <c r="R411" s="18">
        <v>75.3</v>
      </c>
      <c r="S411" s="18">
        <v>64.4</v>
      </c>
      <c r="T411" s="18">
        <v>60.3</v>
      </c>
      <c r="U411" s="18">
        <v>64.7</v>
      </c>
      <c r="V411" s="18">
        <v>55.8</v>
      </c>
      <c r="W411" s="18">
        <v>74.3</v>
      </c>
      <c r="X411" s="18">
        <v>80.1</v>
      </c>
      <c r="Y411" s="18">
        <v>68.3</v>
      </c>
      <c r="Z411" s="18">
        <v>72.9</v>
      </c>
      <c r="AA411" s="18">
        <v>75.5</v>
      </c>
      <c r="AB411" s="18">
        <v>69.4</v>
      </c>
      <c r="AC411" s="18">
        <v>81</v>
      </c>
      <c r="AD411" s="18">
        <v>84.4</v>
      </c>
      <c r="AE411" s="18">
        <v>76.5</v>
      </c>
      <c r="AF411" s="18">
        <v>63.4</v>
      </c>
      <c r="AG411" s="18">
        <v>65.2</v>
      </c>
      <c r="AH411" s="18">
        <v>61</v>
      </c>
    </row>
    <row r="412" spans="1:34" ht="16.5">
      <c r="A412" s="18" t="s">
        <v>101</v>
      </c>
      <c r="B412" s="18">
        <v>57.6</v>
      </c>
      <c r="C412" s="18">
        <v>68.7</v>
      </c>
      <c r="D412" s="18">
        <v>46.4</v>
      </c>
      <c r="E412" s="18">
        <v>47.9</v>
      </c>
      <c r="F412" s="18">
        <v>64.3</v>
      </c>
      <c r="G412" s="18">
        <v>32.1</v>
      </c>
      <c r="H412" s="18">
        <v>11.2</v>
      </c>
      <c r="I412" s="18">
        <v>17.3</v>
      </c>
      <c r="J412" s="18">
        <v>8.9</v>
      </c>
      <c r="K412" s="18">
        <v>44.3</v>
      </c>
      <c r="L412" s="18">
        <v>57</v>
      </c>
      <c r="M412" s="18">
        <v>32.5</v>
      </c>
      <c r="N412" s="18">
        <v>67.4</v>
      </c>
      <c r="O412" s="18">
        <v>81.1</v>
      </c>
      <c r="P412" s="18">
        <v>48.1</v>
      </c>
      <c r="Q412" s="18">
        <v>64.7</v>
      </c>
      <c r="R412" s="18">
        <v>74.4</v>
      </c>
      <c r="S412" s="18">
        <v>54.7</v>
      </c>
      <c r="T412" s="18">
        <v>52.4</v>
      </c>
      <c r="U412" s="18">
        <v>61.3</v>
      </c>
      <c r="V412" s="18">
        <v>41.9</v>
      </c>
      <c r="W412" s="18">
        <v>69.1</v>
      </c>
      <c r="X412" s="18">
        <v>79.7</v>
      </c>
      <c r="Y412" s="18">
        <v>58.8</v>
      </c>
      <c r="Z412" s="18">
        <v>65.1</v>
      </c>
      <c r="AA412" s="18">
        <v>68.3</v>
      </c>
      <c r="AB412" s="18">
        <v>61.8</v>
      </c>
      <c r="AC412" s="18">
        <v>76.4</v>
      </c>
      <c r="AD412" s="18">
        <v>82.2</v>
      </c>
      <c r="AE412" s="18">
        <v>70.7</v>
      </c>
      <c r="AF412" s="18">
        <v>54.4</v>
      </c>
      <c r="AG412" s="18">
        <v>56.2</v>
      </c>
      <c r="AH412" s="18">
        <v>52.4</v>
      </c>
    </row>
    <row r="413" spans="1:34" ht="16.5">
      <c r="A413" s="18" t="s">
        <v>102</v>
      </c>
      <c r="B413" s="18">
        <v>58.7</v>
      </c>
      <c r="C413" s="18">
        <v>68.9</v>
      </c>
      <c r="D413" s="18">
        <v>49.5</v>
      </c>
      <c r="E413" s="18">
        <v>42.8</v>
      </c>
      <c r="F413" s="18">
        <v>61.1</v>
      </c>
      <c r="G413" s="18">
        <v>29.6</v>
      </c>
      <c r="H413" s="18">
        <v>8.4</v>
      </c>
      <c r="I413" s="18">
        <v>11.6</v>
      </c>
      <c r="J413" s="18">
        <v>7.5</v>
      </c>
      <c r="K413" s="18">
        <v>33.5</v>
      </c>
      <c r="L413" s="18">
        <v>49.5</v>
      </c>
      <c r="M413" s="18">
        <v>25.9</v>
      </c>
      <c r="N413" s="18">
        <v>56.8</v>
      </c>
      <c r="O413" s="18">
        <v>70.8</v>
      </c>
      <c r="P413" s="18">
        <v>41.1</v>
      </c>
      <c r="Q413" s="18">
        <v>60.6</v>
      </c>
      <c r="R413" s="18">
        <v>70.8</v>
      </c>
      <c r="S413" s="18">
        <v>51.7</v>
      </c>
      <c r="T413" s="18">
        <v>46</v>
      </c>
      <c r="U413" s="18">
        <v>54.4</v>
      </c>
      <c r="V413" s="18">
        <v>36.1</v>
      </c>
      <c r="W413" s="18">
        <v>66.3</v>
      </c>
      <c r="X413" s="18">
        <v>78.5</v>
      </c>
      <c r="Y413" s="18">
        <v>56.6</v>
      </c>
      <c r="Z413" s="18">
        <v>66</v>
      </c>
      <c r="AA413" s="18">
        <v>71</v>
      </c>
      <c r="AB413" s="18">
        <v>60.7</v>
      </c>
      <c r="AC413" s="18">
        <v>72.8</v>
      </c>
      <c r="AD413" s="18">
        <v>80.7</v>
      </c>
      <c r="AE413" s="18">
        <v>65.8</v>
      </c>
      <c r="AF413" s="18">
        <v>60.4</v>
      </c>
      <c r="AG413" s="18">
        <v>64.2</v>
      </c>
      <c r="AH413" s="18">
        <v>55.8</v>
      </c>
    </row>
    <row r="414" spans="1:34" ht="16.5">
      <c r="A414" s="18" t="s">
        <v>103</v>
      </c>
      <c r="B414" s="18">
        <v>55.5</v>
      </c>
      <c r="C414" s="18">
        <v>66.4</v>
      </c>
      <c r="D414" s="18">
        <v>44.1</v>
      </c>
      <c r="E414" s="18">
        <v>42.9</v>
      </c>
      <c r="F414" s="18">
        <v>59.1</v>
      </c>
      <c r="G414" s="18">
        <v>27.7</v>
      </c>
      <c r="H414" s="18">
        <v>7.3</v>
      </c>
      <c r="I414" s="18">
        <v>17.3</v>
      </c>
      <c r="J414" s="18">
        <v>3.8</v>
      </c>
      <c r="K414" s="18">
        <v>37.1</v>
      </c>
      <c r="L414" s="18">
        <v>50.3</v>
      </c>
      <c r="M414" s="18">
        <v>24.8</v>
      </c>
      <c r="N414" s="18">
        <v>64.6</v>
      </c>
      <c r="O414" s="18">
        <v>76.5</v>
      </c>
      <c r="P414" s="18">
        <v>48.6</v>
      </c>
      <c r="Q414" s="18">
        <v>67.2</v>
      </c>
      <c r="R414" s="18">
        <v>75.5</v>
      </c>
      <c r="S414" s="18">
        <v>57.3</v>
      </c>
      <c r="T414" s="18">
        <v>56.5</v>
      </c>
      <c r="U414" s="18">
        <v>63.1</v>
      </c>
      <c r="V414" s="18">
        <v>48.2</v>
      </c>
      <c r="W414" s="18">
        <v>71.7</v>
      </c>
      <c r="X414" s="18">
        <v>80.8</v>
      </c>
      <c r="Y414" s="18">
        <v>60.9</v>
      </c>
      <c r="Z414" s="18">
        <v>65</v>
      </c>
      <c r="AA414" s="18">
        <v>65.7</v>
      </c>
      <c r="AB414" s="18">
        <v>64.3</v>
      </c>
      <c r="AC414" s="18">
        <v>79.2</v>
      </c>
      <c r="AD414" s="18">
        <v>79.6</v>
      </c>
      <c r="AE414" s="18">
        <v>78.8</v>
      </c>
      <c r="AF414" s="18">
        <v>49.9</v>
      </c>
      <c r="AG414" s="18">
        <v>50.9</v>
      </c>
      <c r="AH414" s="18">
        <v>48.7</v>
      </c>
    </row>
    <row r="415" spans="1:34" ht="16.5">
      <c r="A415" s="18" t="s">
        <v>104</v>
      </c>
      <c r="B415" s="18">
        <v>59.6</v>
      </c>
      <c r="C415" s="18">
        <v>70</v>
      </c>
      <c r="D415" s="18">
        <v>49.3</v>
      </c>
      <c r="E415" s="18">
        <v>48.9</v>
      </c>
      <c r="F415" s="18">
        <v>64.7</v>
      </c>
      <c r="G415" s="18">
        <v>34.1</v>
      </c>
      <c r="H415" s="18">
        <v>9.4</v>
      </c>
      <c r="I415" s="18">
        <v>12.7</v>
      </c>
      <c r="J415" s="18">
        <v>8.1</v>
      </c>
      <c r="K415" s="18">
        <v>43.5</v>
      </c>
      <c r="L415" s="18">
        <v>56.1</v>
      </c>
      <c r="M415" s="18">
        <v>32.3</v>
      </c>
      <c r="N415" s="18">
        <v>68.5</v>
      </c>
      <c r="O415" s="18">
        <v>82.4</v>
      </c>
      <c r="P415" s="18">
        <v>50.5</v>
      </c>
      <c r="Q415" s="18">
        <v>66.8</v>
      </c>
      <c r="R415" s="18">
        <v>76.2</v>
      </c>
      <c r="S415" s="18">
        <v>57</v>
      </c>
      <c r="T415" s="18">
        <v>48.5</v>
      </c>
      <c r="U415" s="18">
        <v>54.8</v>
      </c>
      <c r="V415" s="18">
        <v>41.3</v>
      </c>
      <c r="W415" s="18">
        <v>71.4</v>
      </c>
      <c r="X415" s="18">
        <v>81.8</v>
      </c>
      <c r="Y415" s="18">
        <v>60.8</v>
      </c>
      <c r="Z415" s="18">
        <v>67.6</v>
      </c>
      <c r="AA415" s="18">
        <v>69.4</v>
      </c>
      <c r="AB415" s="18">
        <v>65.8</v>
      </c>
      <c r="AC415" s="18">
        <v>80.4</v>
      </c>
      <c r="AD415" s="18">
        <v>85.2</v>
      </c>
      <c r="AE415" s="18">
        <v>76</v>
      </c>
      <c r="AF415" s="18">
        <v>53</v>
      </c>
      <c r="AG415" s="18">
        <v>53.5</v>
      </c>
      <c r="AH415" s="18">
        <v>52.4</v>
      </c>
    </row>
    <row r="416" spans="1:34" ht="16.5">
      <c r="A416" s="18" t="s">
        <v>105</v>
      </c>
      <c r="B416" s="18">
        <v>55.8</v>
      </c>
      <c r="C416" s="18">
        <v>68.5</v>
      </c>
      <c r="D416" s="18">
        <v>42.9</v>
      </c>
      <c r="E416" s="18">
        <v>48.1</v>
      </c>
      <c r="F416" s="18">
        <v>65.8</v>
      </c>
      <c r="G416" s="18">
        <v>30.4</v>
      </c>
      <c r="H416" s="18">
        <v>11</v>
      </c>
      <c r="I416" s="18">
        <v>20.1</v>
      </c>
      <c r="J416" s="18">
        <v>7.5</v>
      </c>
      <c r="K416" s="18">
        <v>46.1</v>
      </c>
      <c r="L416" s="18">
        <v>59.8</v>
      </c>
      <c r="M416" s="18">
        <v>32.2</v>
      </c>
      <c r="N416" s="18">
        <v>68.5</v>
      </c>
      <c r="O416" s="18">
        <v>83.1</v>
      </c>
      <c r="P416" s="18">
        <v>46.7</v>
      </c>
      <c r="Q416" s="18">
        <v>64.3</v>
      </c>
      <c r="R416" s="18">
        <v>74.6</v>
      </c>
      <c r="S416" s="18">
        <v>53.2</v>
      </c>
      <c r="T416" s="18">
        <v>53.6</v>
      </c>
      <c r="U416" s="18">
        <v>63.6</v>
      </c>
      <c r="V416" s="18">
        <v>41.3</v>
      </c>
      <c r="W416" s="18">
        <v>67.7</v>
      </c>
      <c r="X416" s="18">
        <v>78.5</v>
      </c>
      <c r="Y416" s="18">
        <v>56.6</v>
      </c>
      <c r="Z416" s="18">
        <v>61.9</v>
      </c>
      <c r="AA416" s="18">
        <v>65.3</v>
      </c>
      <c r="AB416" s="18">
        <v>58.5</v>
      </c>
      <c r="AC416" s="18">
        <v>74.8</v>
      </c>
      <c r="AD416" s="18">
        <v>82.2</v>
      </c>
      <c r="AE416" s="18">
        <v>67.9</v>
      </c>
      <c r="AF416" s="18">
        <v>49.8</v>
      </c>
      <c r="AG416" s="18">
        <v>50.5</v>
      </c>
      <c r="AH416" s="18">
        <v>49</v>
      </c>
    </row>
    <row r="417" spans="1:34" ht="16.5">
      <c r="A417" s="18" t="s">
        <v>106</v>
      </c>
      <c r="B417" s="18">
        <v>57.8</v>
      </c>
      <c r="C417" s="18">
        <v>68</v>
      </c>
      <c r="D417" s="18">
        <v>47.1</v>
      </c>
      <c r="E417" s="18">
        <v>49.8</v>
      </c>
      <c r="F417" s="18">
        <v>64.3</v>
      </c>
      <c r="G417" s="18">
        <v>34.8</v>
      </c>
      <c r="H417" s="18">
        <v>10.6</v>
      </c>
      <c r="I417" s="18">
        <v>15.9</v>
      </c>
      <c r="J417" s="18">
        <v>8.5</v>
      </c>
      <c r="K417" s="18">
        <v>45.6</v>
      </c>
      <c r="L417" s="18">
        <v>55.5</v>
      </c>
      <c r="M417" s="18">
        <v>35.8</v>
      </c>
      <c r="N417" s="18">
        <v>70.7</v>
      </c>
      <c r="O417" s="18">
        <v>82.3</v>
      </c>
      <c r="P417" s="18">
        <v>52.3</v>
      </c>
      <c r="Q417" s="18">
        <v>65.8</v>
      </c>
      <c r="R417" s="18">
        <v>74.6</v>
      </c>
      <c r="S417" s="18">
        <v>57.1</v>
      </c>
      <c r="T417" s="18">
        <v>59.3</v>
      </c>
      <c r="U417" s="18">
        <v>70.7</v>
      </c>
      <c r="V417" s="18">
        <v>46.1</v>
      </c>
      <c r="W417" s="18">
        <v>68.7</v>
      </c>
      <c r="X417" s="18">
        <v>76.5</v>
      </c>
      <c r="Y417" s="18">
        <v>61.3</v>
      </c>
      <c r="Z417" s="18">
        <v>65.5</v>
      </c>
      <c r="AA417" s="18">
        <v>67.6</v>
      </c>
      <c r="AB417" s="18">
        <v>63</v>
      </c>
      <c r="AC417" s="18">
        <v>76.8</v>
      </c>
      <c r="AD417" s="18">
        <v>81.8</v>
      </c>
      <c r="AE417" s="18">
        <v>71.1</v>
      </c>
      <c r="AF417" s="18">
        <v>53.3</v>
      </c>
      <c r="AG417" s="18">
        <v>53.1</v>
      </c>
      <c r="AH417" s="18">
        <v>53.7</v>
      </c>
    </row>
    <row r="418" spans="1:34" ht="16.5">
      <c r="A418" s="18" t="s">
        <v>107</v>
      </c>
      <c r="B418" s="18">
        <v>56.4</v>
      </c>
      <c r="C418" s="18">
        <v>68.3</v>
      </c>
      <c r="D418" s="18">
        <v>43.6</v>
      </c>
      <c r="E418" s="18">
        <v>50.9</v>
      </c>
      <c r="F418" s="18">
        <v>66.2</v>
      </c>
      <c r="G418" s="18">
        <v>34.8</v>
      </c>
      <c r="H418" s="18">
        <v>15.6</v>
      </c>
      <c r="I418" s="18">
        <v>19.6</v>
      </c>
      <c r="J418" s="18">
        <v>14.1</v>
      </c>
      <c r="K418" s="18">
        <v>51.4</v>
      </c>
      <c r="L418" s="18">
        <v>61</v>
      </c>
      <c r="M418" s="18">
        <v>40.8</v>
      </c>
      <c r="N418" s="18">
        <v>72.2</v>
      </c>
      <c r="O418" s="18">
        <v>84.9</v>
      </c>
      <c r="P418" s="18">
        <v>49.4</v>
      </c>
      <c r="Q418" s="18">
        <v>63.6</v>
      </c>
      <c r="R418" s="18">
        <v>73.9</v>
      </c>
      <c r="S418" s="18">
        <v>52.6</v>
      </c>
      <c r="T418" s="18">
        <v>56.8</v>
      </c>
      <c r="U418" s="18">
        <v>67.9</v>
      </c>
      <c r="V418" s="18">
        <v>43.4</v>
      </c>
      <c r="W418" s="18">
        <v>68.5</v>
      </c>
      <c r="X418" s="18">
        <v>78.6</v>
      </c>
      <c r="Y418" s="18">
        <v>58.5</v>
      </c>
      <c r="Z418" s="18">
        <v>62.5</v>
      </c>
      <c r="AA418" s="18">
        <v>66</v>
      </c>
      <c r="AB418" s="18">
        <v>58.4</v>
      </c>
      <c r="AC418" s="18">
        <v>74.9</v>
      </c>
      <c r="AD418" s="18">
        <v>80.5</v>
      </c>
      <c r="AE418" s="18">
        <v>68.2</v>
      </c>
      <c r="AF418" s="18">
        <v>52.1</v>
      </c>
      <c r="AG418" s="18">
        <v>53.3</v>
      </c>
      <c r="AH418" s="18">
        <v>50.7</v>
      </c>
    </row>
    <row r="419" spans="1:34" ht="16.5">
      <c r="A419" s="18" t="s">
        <v>108</v>
      </c>
      <c r="B419" s="18">
        <v>57.9</v>
      </c>
      <c r="C419" s="18">
        <v>68.4</v>
      </c>
      <c r="D419" s="18">
        <v>47.5</v>
      </c>
      <c r="E419" s="18">
        <v>47.8</v>
      </c>
      <c r="F419" s="18">
        <v>63.2</v>
      </c>
      <c r="G419" s="18">
        <v>34.2</v>
      </c>
      <c r="H419" s="18">
        <v>15.5</v>
      </c>
      <c r="I419" s="18">
        <v>19.3</v>
      </c>
      <c r="J419" s="18">
        <v>14.2</v>
      </c>
      <c r="K419" s="18">
        <v>44.7</v>
      </c>
      <c r="L419" s="18">
        <v>56.6</v>
      </c>
      <c r="M419" s="18">
        <v>35</v>
      </c>
      <c r="N419" s="18">
        <v>65.5</v>
      </c>
      <c r="O419" s="18">
        <v>78</v>
      </c>
      <c r="P419" s="18">
        <v>48.2</v>
      </c>
      <c r="Q419" s="18">
        <v>64.7</v>
      </c>
      <c r="R419" s="18">
        <v>74.4</v>
      </c>
      <c r="S419" s="18">
        <v>55</v>
      </c>
      <c r="T419" s="18">
        <v>51.4</v>
      </c>
      <c r="U419" s="18">
        <v>60.7</v>
      </c>
      <c r="V419" s="18">
        <v>40.6</v>
      </c>
      <c r="W419" s="18">
        <v>69.9</v>
      </c>
      <c r="X419" s="18">
        <v>80.3</v>
      </c>
      <c r="Y419" s="18">
        <v>60</v>
      </c>
      <c r="Z419" s="18">
        <v>64.8</v>
      </c>
      <c r="AA419" s="18">
        <v>68.2</v>
      </c>
      <c r="AB419" s="18">
        <v>60.8</v>
      </c>
      <c r="AC419" s="18">
        <v>74.9</v>
      </c>
      <c r="AD419" s="18">
        <v>80.7</v>
      </c>
      <c r="AE419" s="18">
        <v>68.7</v>
      </c>
      <c r="AF419" s="18">
        <v>56.1</v>
      </c>
      <c r="AG419" s="18">
        <v>58.2</v>
      </c>
      <c r="AH419" s="18">
        <v>53.3</v>
      </c>
    </row>
    <row r="420" spans="1:34" ht="16.5">
      <c r="A420" s="18" t="s">
        <v>109</v>
      </c>
      <c r="B420" s="18">
        <v>55.8</v>
      </c>
      <c r="C420" s="18">
        <v>66</v>
      </c>
      <c r="D420" s="18">
        <v>46.1</v>
      </c>
      <c r="E420" s="18">
        <v>38.6</v>
      </c>
      <c r="F420" s="18">
        <v>54.8</v>
      </c>
      <c r="G420" s="18">
        <v>27</v>
      </c>
      <c r="H420" s="18">
        <v>7.8</v>
      </c>
      <c r="I420" s="18">
        <v>10.7</v>
      </c>
      <c r="J420" s="18">
        <v>7.1</v>
      </c>
      <c r="K420" s="18">
        <v>30.5</v>
      </c>
      <c r="L420" s="18">
        <v>41.1</v>
      </c>
      <c r="M420" s="18">
        <v>24.8</v>
      </c>
      <c r="N420" s="18">
        <v>55.5</v>
      </c>
      <c r="O420" s="18">
        <v>68.5</v>
      </c>
      <c r="P420" s="18">
        <v>40.2</v>
      </c>
      <c r="Q420" s="18">
        <v>61.2</v>
      </c>
      <c r="R420" s="18">
        <v>71.4</v>
      </c>
      <c r="S420" s="18">
        <v>51.8</v>
      </c>
      <c r="T420" s="18">
        <v>44.5</v>
      </c>
      <c r="U420" s="18">
        <v>53.9</v>
      </c>
      <c r="V420" s="18">
        <v>34.3</v>
      </c>
      <c r="W420" s="18">
        <v>67.6</v>
      </c>
      <c r="X420" s="18">
        <v>79</v>
      </c>
      <c r="Y420" s="18">
        <v>57.8</v>
      </c>
      <c r="Z420" s="18">
        <v>63.9</v>
      </c>
      <c r="AA420" s="18">
        <v>67.7</v>
      </c>
      <c r="AB420" s="18">
        <v>59.1</v>
      </c>
      <c r="AC420" s="18">
        <v>72.8</v>
      </c>
      <c r="AD420" s="18">
        <v>78.2</v>
      </c>
      <c r="AE420" s="18">
        <v>66.9</v>
      </c>
      <c r="AF420" s="18">
        <v>57</v>
      </c>
      <c r="AG420" s="18">
        <v>60.4</v>
      </c>
      <c r="AH420" s="18">
        <v>52.3</v>
      </c>
    </row>
    <row r="421" spans="1:34" ht="16.5">
      <c r="A421" s="18" t="s">
        <v>110</v>
      </c>
      <c r="B421" s="18">
        <v>53.9</v>
      </c>
      <c r="C421" s="18">
        <v>63.4</v>
      </c>
      <c r="D421" s="18">
        <v>45</v>
      </c>
      <c r="E421" s="18">
        <v>36.2</v>
      </c>
      <c r="F421" s="18">
        <v>56.8</v>
      </c>
      <c r="G421" s="18">
        <v>23.8</v>
      </c>
      <c r="H421" s="18">
        <v>5.3</v>
      </c>
      <c r="I421" s="18">
        <v>7.8</v>
      </c>
      <c r="J421" s="18">
        <v>4.8</v>
      </c>
      <c r="K421" s="18">
        <v>26.8</v>
      </c>
      <c r="L421" s="18">
        <v>42.3</v>
      </c>
      <c r="M421" s="18">
        <v>20.5</v>
      </c>
      <c r="N421" s="18">
        <v>53.9</v>
      </c>
      <c r="O421" s="18">
        <v>68.8</v>
      </c>
      <c r="P421" s="18">
        <v>37.9</v>
      </c>
      <c r="Q421" s="18">
        <v>56.5</v>
      </c>
      <c r="R421" s="18">
        <v>66.4</v>
      </c>
      <c r="S421" s="18">
        <v>46.5</v>
      </c>
      <c r="T421" s="18">
        <v>47.3</v>
      </c>
      <c r="U421" s="18">
        <v>58.3</v>
      </c>
      <c r="V421" s="18">
        <v>34.1</v>
      </c>
      <c r="W421" s="18">
        <v>62.3</v>
      </c>
      <c r="X421" s="18">
        <v>72.5</v>
      </c>
      <c r="Y421" s="18">
        <v>53.3</v>
      </c>
      <c r="Z421" s="18">
        <v>62.8</v>
      </c>
      <c r="AA421" s="18">
        <v>63.7</v>
      </c>
      <c r="AB421" s="18">
        <v>61.7</v>
      </c>
      <c r="AC421" s="18">
        <v>71.5</v>
      </c>
      <c r="AD421" s="18">
        <v>77.3</v>
      </c>
      <c r="AE421" s="18">
        <v>65.4</v>
      </c>
      <c r="AF421" s="18">
        <v>56.4</v>
      </c>
      <c r="AG421" s="18">
        <v>54.5</v>
      </c>
      <c r="AH421" s="18">
        <v>58.8</v>
      </c>
    </row>
    <row r="422" spans="1:34" ht="16.5">
      <c r="A422" s="18" t="s">
        <v>111</v>
      </c>
      <c r="B422" s="18">
        <v>60</v>
      </c>
      <c r="C422" s="18">
        <v>69.2</v>
      </c>
      <c r="D422" s="18">
        <v>51.4</v>
      </c>
      <c r="E422" s="18">
        <v>47.5</v>
      </c>
      <c r="F422" s="18">
        <v>64.2</v>
      </c>
      <c r="G422" s="18">
        <v>34.8</v>
      </c>
      <c r="H422" s="18">
        <v>12.5</v>
      </c>
      <c r="I422" s="18">
        <v>18.8</v>
      </c>
      <c r="J422" s="18">
        <v>11</v>
      </c>
      <c r="K422" s="18">
        <v>40.4</v>
      </c>
      <c r="L422" s="18">
        <v>52.3</v>
      </c>
      <c r="M422" s="18">
        <v>33.1</v>
      </c>
      <c r="N422" s="18">
        <v>65.6</v>
      </c>
      <c r="O422" s="18">
        <v>78.3</v>
      </c>
      <c r="P422" s="18">
        <v>49.6</v>
      </c>
      <c r="Q422" s="18">
        <v>64.7</v>
      </c>
      <c r="R422" s="18">
        <v>71.4</v>
      </c>
      <c r="S422" s="18">
        <v>58</v>
      </c>
      <c r="T422" s="18">
        <v>50.9</v>
      </c>
      <c r="U422" s="18">
        <v>58.9</v>
      </c>
      <c r="V422" s="18">
        <v>41.7</v>
      </c>
      <c r="W422" s="18">
        <v>70.3</v>
      </c>
      <c r="X422" s="18">
        <v>77</v>
      </c>
      <c r="Y422" s="18">
        <v>64.1</v>
      </c>
      <c r="Z422" s="18">
        <v>67.1</v>
      </c>
      <c r="AA422" s="18">
        <v>70.9</v>
      </c>
      <c r="AB422" s="18">
        <v>62.9</v>
      </c>
      <c r="AC422" s="18">
        <v>78</v>
      </c>
      <c r="AD422" s="18">
        <v>85.7</v>
      </c>
      <c r="AE422" s="18">
        <v>70.5</v>
      </c>
      <c r="AF422" s="18">
        <v>59</v>
      </c>
      <c r="AG422" s="18">
        <v>60.9</v>
      </c>
      <c r="AH422" s="18">
        <v>56.7</v>
      </c>
    </row>
    <row r="423" spans="1:34" ht="16.5">
      <c r="A423" s="18" t="s">
        <v>112</v>
      </c>
      <c r="B423" s="18">
        <v>58.6</v>
      </c>
      <c r="C423" s="18">
        <v>69.9</v>
      </c>
      <c r="D423" s="18">
        <v>46.4</v>
      </c>
      <c r="E423" s="18">
        <v>53.8</v>
      </c>
      <c r="F423" s="18">
        <v>68.6</v>
      </c>
      <c r="G423" s="18">
        <v>38</v>
      </c>
      <c r="H423" s="18">
        <v>18.1</v>
      </c>
      <c r="I423" s="18">
        <v>19</v>
      </c>
      <c r="J423" s="18">
        <v>17.7</v>
      </c>
      <c r="K423" s="18">
        <v>53.2</v>
      </c>
      <c r="L423" s="18">
        <v>63</v>
      </c>
      <c r="M423" s="18">
        <v>42.5</v>
      </c>
      <c r="N423" s="18">
        <v>74.7</v>
      </c>
      <c r="O423" s="18">
        <v>86.5</v>
      </c>
      <c r="P423" s="18">
        <v>52.6</v>
      </c>
      <c r="Q423" s="18">
        <v>66.7</v>
      </c>
      <c r="R423" s="18">
        <v>75.9</v>
      </c>
      <c r="S423" s="18">
        <v>57.1</v>
      </c>
      <c r="T423" s="18">
        <v>60.2</v>
      </c>
      <c r="U423" s="18">
        <v>69.8</v>
      </c>
      <c r="V423" s="18">
        <v>48.4</v>
      </c>
      <c r="W423" s="18">
        <v>70.3</v>
      </c>
      <c r="X423" s="18">
        <v>79.7</v>
      </c>
      <c r="Y423" s="18">
        <v>61.4</v>
      </c>
      <c r="Z423" s="18">
        <v>62.8</v>
      </c>
      <c r="AA423" s="18">
        <v>65.1</v>
      </c>
      <c r="AB423" s="18">
        <v>60</v>
      </c>
      <c r="AC423" s="18">
        <v>76.1</v>
      </c>
      <c r="AD423" s="18">
        <v>81.4</v>
      </c>
      <c r="AE423" s="18">
        <v>70.2</v>
      </c>
      <c r="AF423" s="18">
        <v>50.2</v>
      </c>
      <c r="AG423" s="18">
        <v>50.5</v>
      </c>
      <c r="AH423" s="18">
        <v>49.7</v>
      </c>
    </row>
    <row r="424" spans="1:34" ht="16.5">
      <c r="A424" s="18" t="s">
        <v>113</v>
      </c>
      <c r="B424" s="18">
        <v>59.3</v>
      </c>
      <c r="C424" s="18">
        <v>70.3</v>
      </c>
      <c r="D424" s="18">
        <v>48.1</v>
      </c>
      <c r="E424" s="18">
        <v>51.8</v>
      </c>
      <c r="F424" s="18">
        <v>67.3</v>
      </c>
      <c r="G424" s="18">
        <v>37.7</v>
      </c>
      <c r="H424" s="18">
        <v>19.8</v>
      </c>
      <c r="I424" s="18">
        <v>26.8</v>
      </c>
      <c r="J424" s="18">
        <v>17.3</v>
      </c>
      <c r="K424" s="18">
        <v>50</v>
      </c>
      <c r="L424" s="18">
        <v>62.8</v>
      </c>
      <c r="M424" s="18">
        <v>38.7</v>
      </c>
      <c r="N424" s="18">
        <v>70.4</v>
      </c>
      <c r="O424" s="18">
        <v>81.6</v>
      </c>
      <c r="P424" s="18">
        <v>54.4</v>
      </c>
      <c r="Q424" s="18">
        <v>67.2</v>
      </c>
      <c r="R424" s="18">
        <v>75.8</v>
      </c>
      <c r="S424" s="18">
        <v>57.8</v>
      </c>
      <c r="T424" s="18">
        <v>57.7</v>
      </c>
      <c r="U424" s="18">
        <v>66.4</v>
      </c>
      <c r="V424" s="18">
        <v>47</v>
      </c>
      <c r="W424" s="18">
        <v>71.2</v>
      </c>
      <c r="X424" s="18">
        <v>80.2</v>
      </c>
      <c r="Y424" s="18">
        <v>62</v>
      </c>
      <c r="Z424" s="18">
        <v>65.4</v>
      </c>
      <c r="AA424" s="18">
        <v>68.9</v>
      </c>
      <c r="AB424" s="18">
        <v>61.2</v>
      </c>
      <c r="AC424" s="18">
        <v>76.6</v>
      </c>
      <c r="AD424" s="18">
        <v>82.2</v>
      </c>
      <c r="AE424" s="18">
        <v>70</v>
      </c>
      <c r="AF424" s="18">
        <v>54.5</v>
      </c>
      <c r="AG424" s="18">
        <v>56.4</v>
      </c>
      <c r="AH424" s="18">
        <v>51.9</v>
      </c>
    </row>
    <row r="425" spans="1:34" ht="16.5">
      <c r="A425" s="18" t="s">
        <v>114</v>
      </c>
      <c r="B425" s="18">
        <v>60.5</v>
      </c>
      <c r="C425" s="18">
        <v>70.1</v>
      </c>
      <c r="D425" s="18">
        <v>50.8</v>
      </c>
      <c r="E425" s="18">
        <v>50.7</v>
      </c>
      <c r="F425" s="18">
        <v>63.5</v>
      </c>
      <c r="G425" s="18">
        <v>38.7</v>
      </c>
      <c r="H425" s="18">
        <v>18.4</v>
      </c>
      <c r="I425" s="18">
        <v>19.1</v>
      </c>
      <c r="J425" s="18">
        <v>18.2</v>
      </c>
      <c r="K425" s="18">
        <v>49.4</v>
      </c>
      <c r="L425" s="18">
        <v>58.4</v>
      </c>
      <c r="M425" s="18">
        <v>41</v>
      </c>
      <c r="N425" s="18">
        <v>68.1</v>
      </c>
      <c r="O425" s="18">
        <v>79.4</v>
      </c>
      <c r="P425" s="18">
        <v>52.3</v>
      </c>
      <c r="Q425" s="18">
        <v>68.5</v>
      </c>
      <c r="R425" s="18">
        <v>77.8</v>
      </c>
      <c r="S425" s="18">
        <v>58.9</v>
      </c>
      <c r="T425" s="18">
        <v>49.2</v>
      </c>
      <c r="U425" s="18">
        <v>56.8</v>
      </c>
      <c r="V425" s="18">
        <v>40.7</v>
      </c>
      <c r="W425" s="18">
        <v>73.3</v>
      </c>
      <c r="X425" s="18">
        <v>83.5</v>
      </c>
      <c r="Y425" s="18">
        <v>63.2</v>
      </c>
      <c r="Z425" s="18">
        <v>67.6</v>
      </c>
      <c r="AA425" s="18">
        <v>70.2</v>
      </c>
      <c r="AB425" s="18">
        <v>64.5</v>
      </c>
      <c r="AC425" s="18">
        <v>78</v>
      </c>
      <c r="AD425" s="18">
        <v>82.3</v>
      </c>
      <c r="AE425" s="18">
        <v>73.1</v>
      </c>
      <c r="AF425" s="18">
        <v>56</v>
      </c>
      <c r="AG425" s="18">
        <v>57.6</v>
      </c>
      <c r="AH425" s="18">
        <v>53.9</v>
      </c>
    </row>
    <row r="426" spans="1:34" ht="16.5">
      <c r="A426" s="18" t="s">
        <v>115</v>
      </c>
      <c r="B426" s="18">
        <v>56</v>
      </c>
      <c r="C426" s="18">
        <v>68.2</v>
      </c>
      <c r="D426" s="18">
        <v>43.4</v>
      </c>
      <c r="E426" s="18">
        <v>47.1</v>
      </c>
      <c r="F426" s="18">
        <v>62.3</v>
      </c>
      <c r="G426" s="18">
        <v>32.5</v>
      </c>
      <c r="H426" s="18">
        <v>13.1</v>
      </c>
      <c r="I426" s="18">
        <v>17.4</v>
      </c>
      <c r="J426" s="18">
        <v>11.5</v>
      </c>
      <c r="K426" s="18">
        <v>45.1</v>
      </c>
      <c r="L426" s="18">
        <v>56.7</v>
      </c>
      <c r="M426" s="18">
        <v>34.3</v>
      </c>
      <c r="N426" s="18">
        <v>65.6</v>
      </c>
      <c r="O426" s="18">
        <v>78.6</v>
      </c>
      <c r="P426" s="18">
        <v>46.5</v>
      </c>
      <c r="Q426" s="18">
        <v>64.8</v>
      </c>
      <c r="R426" s="18">
        <v>77.1</v>
      </c>
      <c r="S426" s="18">
        <v>51.4</v>
      </c>
      <c r="T426" s="18">
        <v>54.5</v>
      </c>
      <c r="U426" s="18">
        <v>65.3</v>
      </c>
      <c r="V426" s="18">
        <v>40.7</v>
      </c>
      <c r="W426" s="18">
        <v>69</v>
      </c>
      <c r="X426" s="18">
        <v>82.5</v>
      </c>
      <c r="Y426" s="18">
        <v>55.3</v>
      </c>
      <c r="Z426" s="18">
        <v>61.7</v>
      </c>
      <c r="AA426" s="18">
        <v>65.9</v>
      </c>
      <c r="AB426" s="18">
        <v>57</v>
      </c>
      <c r="AC426" s="18">
        <v>70.5</v>
      </c>
      <c r="AD426" s="18">
        <v>77.9</v>
      </c>
      <c r="AE426" s="18">
        <v>63.2</v>
      </c>
      <c r="AF426" s="18">
        <v>53.3</v>
      </c>
      <c r="AG426" s="18">
        <v>55.5</v>
      </c>
      <c r="AH426" s="18">
        <v>50.7</v>
      </c>
    </row>
    <row r="427" spans="1:34" ht="16.5">
      <c r="A427" s="18" t="s">
        <v>116</v>
      </c>
      <c r="B427" s="18">
        <v>48.4</v>
      </c>
      <c r="C427" s="18">
        <v>60.2</v>
      </c>
      <c r="D427" s="18">
        <v>36.7</v>
      </c>
      <c r="E427" s="18">
        <v>29.4</v>
      </c>
      <c r="F427" s="18">
        <v>44.8</v>
      </c>
      <c r="G427" s="18">
        <v>16.8</v>
      </c>
      <c r="H427" s="18">
        <v>4</v>
      </c>
      <c r="I427" s="18">
        <v>5.6</v>
      </c>
      <c r="J427" s="18">
        <v>3.7</v>
      </c>
      <c r="K427" s="18">
        <v>25</v>
      </c>
      <c r="L427" s="18">
        <v>33.8</v>
      </c>
      <c r="M427" s="18">
        <v>17.3</v>
      </c>
      <c r="N427" s="18">
        <v>51.8</v>
      </c>
      <c r="O427" s="18">
        <v>66.1</v>
      </c>
      <c r="P427" s="18">
        <v>31.4</v>
      </c>
      <c r="Q427" s="18">
        <v>63.4</v>
      </c>
      <c r="R427" s="18">
        <v>73.4</v>
      </c>
      <c r="S427" s="18">
        <v>53.2</v>
      </c>
      <c r="T427" s="18">
        <v>56.5</v>
      </c>
      <c r="U427" s="18">
        <v>65.4</v>
      </c>
      <c r="V427" s="18">
        <v>49.1</v>
      </c>
      <c r="W427" s="18">
        <v>68.9</v>
      </c>
      <c r="X427" s="18">
        <v>78.5</v>
      </c>
      <c r="Y427" s="18">
        <v>57</v>
      </c>
      <c r="Z427" s="18">
        <v>63.8</v>
      </c>
      <c r="AA427" s="18">
        <v>67.1</v>
      </c>
      <c r="AB427" s="18">
        <v>59.3</v>
      </c>
      <c r="AC427" s="18">
        <v>77</v>
      </c>
      <c r="AD427" s="18">
        <v>76.9</v>
      </c>
      <c r="AE427" s="18">
        <v>77</v>
      </c>
      <c r="AF427" s="18">
        <v>54.8</v>
      </c>
      <c r="AG427" s="18">
        <v>59.9</v>
      </c>
      <c r="AH427" s="18">
        <v>48.2</v>
      </c>
    </row>
    <row r="428" spans="1:34" ht="16.5">
      <c r="A428" s="18" t="s">
        <v>117</v>
      </c>
      <c r="B428" s="18">
        <v>56.8</v>
      </c>
      <c r="C428" s="18">
        <v>66.3</v>
      </c>
      <c r="D428" s="18">
        <v>46.6</v>
      </c>
      <c r="E428" s="18">
        <v>48.6</v>
      </c>
      <c r="F428" s="18">
        <v>62.6</v>
      </c>
      <c r="G428" s="18">
        <v>33.9</v>
      </c>
      <c r="H428" s="18">
        <v>11.2</v>
      </c>
      <c r="I428" s="18">
        <v>13.5</v>
      </c>
      <c r="J428" s="18">
        <v>9.9</v>
      </c>
      <c r="K428" s="18">
        <v>45.8</v>
      </c>
      <c r="L428" s="18">
        <v>57.7</v>
      </c>
      <c r="M428" s="18">
        <v>34.3</v>
      </c>
      <c r="N428" s="18">
        <v>68</v>
      </c>
      <c r="O428" s="18">
        <v>80.3</v>
      </c>
      <c r="P428" s="18">
        <v>49</v>
      </c>
      <c r="Q428" s="18">
        <v>66.3</v>
      </c>
      <c r="R428" s="18">
        <v>73.5</v>
      </c>
      <c r="S428" s="18">
        <v>58.7</v>
      </c>
      <c r="T428" s="18">
        <v>54.3</v>
      </c>
      <c r="U428" s="18">
        <v>62.6</v>
      </c>
      <c r="V428" s="18">
        <v>44.8</v>
      </c>
      <c r="W428" s="18">
        <v>70.6</v>
      </c>
      <c r="X428" s="18">
        <v>77.6</v>
      </c>
      <c r="Y428" s="18">
        <v>63.4</v>
      </c>
      <c r="Z428" s="18">
        <v>64.2</v>
      </c>
      <c r="AA428" s="18">
        <v>64.9</v>
      </c>
      <c r="AB428" s="18">
        <v>63.4</v>
      </c>
      <c r="AC428" s="18">
        <v>75.8</v>
      </c>
      <c r="AD428" s="18">
        <v>79.3</v>
      </c>
      <c r="AE428" s="18">
        <v>72</v>
      </c>
      <c r="AF428" s="18">
        <v>52</v>
      </c>
      <c r="AG428" s="18">
        <v>49.8</v>
      </c>
      <c r="AH428" s="18">
        <v>54.4</v>
      </c>
    </row>
    <row r="429" spans="1:34" ht="16.5">
      <c r="A429" s="18" t="s">
        <v>118</v>
      </c>
      <c r="B429" s="18">
        <v>57.8</v>
      </c>
      <c r="C429" s="18">
        <v>67.6</v>
      </c>
      <c r="D429" s="18">
        <v>47.1</v>
      </c>
      <c r="E429" s="18">
        <v>52.4</v>
      </c>
      <c r="F429" s="18">
        <v>65.6</v>
      </c>
      <c r="G429" s="18">
        <v>38.4</v>
      </c>
      <c r="H429" s="18">
        <v>14.2</v>
      </c>
      <c r="I429" s="18">
        <v>17</v>
      </c>
      <c r="J429" s="18">
        <v>12.7</v>
      </c>
      <c r="K429" s="18">
        <v>50.3</v>
      </c>
      <c r="L429" s="18">
        <v>60.7</v>
      </c>
      <c r="M429" s="18">
        <v>39.7</v>
      </c>
      <c r="N429" s="18">
        <v>71</v>
      </c>
      <c r="O429" s="18">
        <v>83.3</v>
      </c>
      <c r="P429" s="18">
        <v>52.7</v>
      </c>
      <c r="Q429" s="18">
        <v>65.8</v>
      </c>
      <c r="R429" s="18">
        <v>72.3</v>
      </c>
      <c r="S429" s="18">
        <v>58.9</v>
      </c>
      <c r="T429" s="18">
        <v>56.7</v>
      </c>
      <c r="U429" s="18">
        <v>64.1</v>
      </c>
      <c r="V429" s="18">
        <v>47.3</v>
      </c>
      <c r="W429" s="18">
        <v>70.3</v>
      </c>
      <c r="X429" s="18">
        <v>76.7</v>
      </c>
      <c r="Y429" s="18">
        <v>63.8</v>
      </c>
      <c r="Z429" s="18">
        <v>64.6</v>
      </c>
      <c r="AA429" s="18">
        <v>66.5</v>
      </c>
      <c r="AB429" s="18">
        <v>62.5</v>
      </c>
      <c r="AC429" s="18">
        <v>77.6</v>
      </c>
      <c r="AD429" s="18">
        <v>83.2</v>
      </c>
      <c r="AE429" s="18">
        <v>70.7</v>
      </c>
      <c r="AF429" s="18">
        <v>49.7</v>
      </c>
      <c r="AG429" s="18">
        <v>45.8</v>
      </c>
      <c r="AH429" s="18">
        <v>53.8</v>
      </c>
    </row>
    <row r="430" spans="1:34" ht="16.5">
      <c r="A430" s="18" t="s">
        <v>119</v>
      </c>
      <c r="B430" s="18">
        <v>56</v>
      </c>
      <c r="C430" s="18">
        <v>65.4</v>
      </c>
      <c r="D430" s="18">
        <v>46.2</v>
      </c>
      <c r="E430" s="18">
        <v>45.3</v>
      </c>
      <c r="F430" s="18">
        <v>60</v>
      </c>
      <c r="G430" s="18">
        <v>30.1</v>
      </c>
      <c r="H430" s="18">
        <v>8.5</v>
      </c>
      <c r="I430" s="18">
        <v>10.6</v>
      </c>
      <c r="J430" s="18">
        <v>7.3</v>
      </c>
      <c r="K430" s="18">
        <v>42</v>
      </c>
      <c r="L430" s="18">
        <v>54.9</v>
      </c>
      <c r="M430" s="18">
        <v>30</v>
      </c>
      <c r="N430" s="18">
        <v>65.4</v>
      </c>
      <c r="O430" s="18">
        <v>77.6</v>
      </c>
      <c r="P430" s="18">
        <v>45.5</v>
      </c>
      <c r="Q430" s="18">
        <v>66.6</v>
      </c>
      <c r="R430" s="18">
        <v>74.2</v>
      </c>
      <c r="S430" s="18">
        <v>58.6</v>
      </c>
      <c r="T430" s="18">
        <v>52.2</v>
      </c>
      <c r="U430" s="18">
        <v>61.1</v>
      </c>
      <c r="V430" s="18">
        <v>42.8</v>
      </c>
      <c r="W430" s="18">
        <v>70.8</v>
      </c>
      <c r="X430" s="18">
        <v>78.1</v>
      </c>
      <c r="Y430" s="18">
        <v>63.2</v>
      </c>
      <c r="Z430" s="18">
        <v>64</v>
      </c>
      <c r="AA430" s="18">
        <v>64.2</v>
      </c>
      <c r="AB430" s="18">
        <v>63.8</v>
      </c>
      <c r="AC430" s="18">
        <v>75</v>
      </c>
      <c r="AD430" s="18">
        <v>77.4</v>
      </c>
      <c r="AE430" s="18">
        <v>72.5</v>
      </c>
      <c r="AF430" s="18">
        <v>52.9</v>
      </c>
      <c r="AG430" s="18">
        <v>51.4</v>
      </c>
      <c r="AH430" s="18">
        <v>54.6</v>
      </c>
    </row>
    <row r="431" ht="16.5">
      <c r="A431" s="13"/>
    </row>
    <row r="432" ht="25.5">
      <c r="A432" s="19" t="s">
        <v>89</v>
      </c>
    </row>
    <row r="433" ht="16.5">
      <c r="A433" s="13"/>
    </row>
    <row r="434" ht="16.5">
      <c r="A434" s="20" t="s">
        <v>131</v>
      </c>
    </row>
    <row r="435" ht="16.5">
      <c r="A435" s="16" t="s">
        <v>263</v>
      </c>
    </row>
    <row r="436" spans="1:34" ht="16.5">
      <c r="A436" s="215" t="s">
        <v>91</v>
      </c>
      <c r="B436" s="226" t="s">
        <v>42</v>
      </c>
      <c r="C436" s="227"/>
      <c r="D436" s="228"/>
      <c r="E436" s="226" t="s">
        <v>43</v>
      </c>
      <c r="F436" s="227"/>
      <c r="G436" s="227"/>
      <c r="H436" s="227"/>
      <c r="I436" s="227"/>
      <c r="J436" s="227"/>
      <c r="K436" s="227"/>
      <c r="L436" s="227"/>
      <c r="M436" s="227"/>
      <c r="N436" s="227"/>
      <c r="O436" s="227"/>
      <c r="P436" s="228"/>
      <c r="Q436" s="226" t="s">
        <v>44</v>
      </c>
      <c r="R436" s="227"/>
      <c r="S436" s="227"/>
      <c r="T436" s="227"/>
      <c r="U436" s="227"/>
      <c r="V436" s="227"/>
      <c r="W436" s="227"/>
      <c r="X436" s="227"/>
      <c r="Y436" s="228"/>
      <c r="Z436" s="226" t="s">
        <v>45</v>
      </c>
      <c r="AA436" s="227"/>
      <c r="AB436" s="227"/>
      <c r="AC436" s="227"/>
      <c r="AD436" s="227"/>
      <c r="AE436" s="227"/>
      <c r="AF436" s="227"/>
      <c r="AG436" s="227"/>
      <c r="AH436" s="228"/>
    </row>
    <row r="437" spans="1:34" ht="16.5">
      <c r="A437" s="229"/>
      <c r="B437" s="215" t="s">
        <v>39</v>
      </c>
      <c r="C437" s="215" t="s">
        <v>7</v>
      </c>
      <c r="D437" s="215" t="s">
        <v>8</v>
      </c>
      <c r="E437" s="215" t="s">
        <v>39</v>
      </c>
      <c r="F437" s="215" t="s">
        <v>7</v>
      </c>
      <c r="G437" s="215" t="s">
        <v>8</v>
      </c>
      <c r="H437" s="226" t="s">
        <v>46</v>
      </c>
      <c r="I437" s="227"/>
      <c r="J437" s="228"/>
      <c r="K437" s="226" t="s">
        <v>47</v>
      </c>
      <c r="L437" s="227"/>
      <c r="M437" s="228"/>
      <c r="N437" s="226" t="s">
        <v>48</v>
      </c>
      <c r="O437" s="227"/>
      <c r="P437" s="228"/>
      <c r="Q437" s="215" t="s">
        <v>39</v>
      </c>
      <c r="R437" s="215" t="s">
        <v>7</v>
      </c>
      <c r="S437" s="215" t="s">
        <v>8</v>
      </c>
      <c r="T437" s="226" t="s">
        <v>49</v>
      </c>
      <c r="U437" s="227"/>
      <c r="V437" s="228"/>
      <c r="W437" s="226" t="s">
        <v>50</v>
      </c>
      <c r="X437" s="227"/>
      <c r="Y437" s="228"/>
      <c r="Z437" s="215" t="s">
        <v>39</v>
      </c>
      <c r="AA437" s="215" t="s">
        <v>7</v>
      </c>
      <c r="AB437" s="215" t="s">
        <v>8</v>
      </c>
      <c r="AC437" s="226" t="s">
        <v>51</v>
      </c>
      <c r="AD437" s="227"/>
      <c r="AE437" s="228"/>
      <c r="AF437" s="226" t="s">
        <v>52</v>
      </c>
      <c r="AG437" s="227"/>
      <c r="AH437" s="228"/>
    </row>
    <row r="438" spans="1:34" ht="16.5">
      <c r="A438" s="216"/>
      <c r="B438" s="216"/>
      <c r="C438" s="216"/>
      <c r="D438" s="216"/>
      <c r="E438" s="216"/>
      <c r="F438" s="216"/>
      <c r="G438" s="216"/>
      <c r="H438" s="21" t="s">
        <v>39</v>
      </c>
      <c r="I438" s="21" t="s">
        <v>7</v>
      </c>
      <c r="J438" s="21" t="s">
        <v>8</v>
      </c>
      <c r="K438" s="21" t="s">
        <v>39</v>
      </c>
      <c r="L438" s="21" t="s">
        <v>7</v>
      </c>
      <c r="M438" s="21" t="s">
        <v>8</v>
      </c>
      <c r="N438" s="21" t="s">
        <v>39</v>
      </c>
      <c r="O438" s="21" t="s">
        <v>7</v>
      </c>
      <c r="P438" s="21" t="s">
        <v>8</v>
      </c>
      <c r="Q438" s="216"/>
      <c r="R438" s="216"/>
      <c r="S438" s="216"/>
      <c r="T438" s="21" t="s">
        <v>39</v>
      </c>
      <c r="U438" s="21" t="s">
        <v>7</v>
      </c>
      <c r="V438" s="21" t="s">
        <v>8</v>
      </c>
      <c r="W438" s="21" t="s">
        <v>39</v>
      </c>
      <c r="X438" s="21" t="s">
        <v>7</v>
      </c>
      <c r="Y438" s="21" t="s">
        <v>8</v>
      </c>
      <c r="Z438" s="216"/>
      <c r="AA438" s="216"/>
      <c r="AB438" s="216"/>
      <c r="AC438" s="21" t="s">
        <v>39</v>
      </c>
      <c r="AD438" s="21" t="s">
        <v>7</v>
      </c>
      <c r="AE438" s="21" t="s">
        <v>8</v>
      </c>
      <c r="AF438" s="21" t="s">
        <v>39</v>
      </c>
      <c r="AG438" s="21" t="s">
        <v>7</v>
      </c>
      <c r="AH438" s="21" t="s">
        <v>8</v>
      </c>
    </row>
    <row r="439" spans="1:34" ht="16.5">
      <c r="A439" s="18" t="s">
        <v>92</v>
      </c>
      <c r="B439" s="18">
        <v>57.78</v>
      </c>
      <c r="C439" s="18">
        <v>67.62</v>
      </c>
      <c r="D439" s="18">
        <v>48.12</v>
      </c>
      <c r="E439" s="18">
        <v>45.53</v>
      </c>
      <c r="F439" s="18">
        <v>61.43</v>
      </c>
      <c r="G439" s="18">
        <v>31.24</v>
      </c>
      <c r="H439" s="18">
        <v>8.83</v>
      </c>
      <c r="I439" s="18">
        <v>12.76</v>
      </c>
      <c r="J439" s="18">
        <v>7.4</v>
      </c>
      <c r="K439" s="18">
        <v>40.45</v>
      </c>
      <c r="L439" s="18">
        <v>52.76</v>
      </c>
      <c r="M439" s="18">
        <v>30.49</v>
      </c>
      <c r="N439" s="18">
        <v>64</v>
      </c>
      <c r="O439" s="18">
        <v>77.23</v>
      </c>
      <c r="P439" s="18">
        <v>46.21</v>
      </c>
      <c r="Q439" s="18">
        <v>63.45</v>
      </c>
      <c r="R439" s="18">
        <v>72.67</v>
      </c>
      <c r="S439" s="18">
        <v>54.46</v>
      </c>
      <c r="T439" s="18">
        <v>50.34</v>
      </c>
      <c r="U439" s="18">
        <v>59.1</v>
      </c>
      <c r="V439" s="18">
        <v>40.19</v>
      </c>
      <c r="W439" s="18">
        <v>69.2</v>
      </c>
      <c r="X439" s="18">
        <v>79.41</v>
      </c>
      <c r="Y439" s="18">
        <v>59.98</v>
      </c>
      <c r="Z439" s="18">
        <v>66.4</v>
      </c>
      <c r="AA439" s="18">
        <v>69.18</v>
      </c>
      <c r="AB439" s="18">
        <v>63.35</v>
      </c>
      <c r="AC439" s="18">
        <v>76.86</v>
      </c>
      <c r="AD439" s="18">
        <v>82.4</v>
      </c>
      <c r="AE439" s="18">
        <v>71.24</v>
      </c>
      <c r="AF439" s="18">
        <v>58.52</v>
      </c>
      <c r="AG439" s="18">
        <v>59.88</v>
      </c>
      <c r="AH439" s="18">
        <v>56.93</v>
      </c>
    </row>
    <row r="440" spans="1:34" ht="16.5">
      <c r="A440" s="18" t="s">
        <v>93</v>
      </c>
      <c r="B440" s="18">
        <v>57.7</v>
      </c>
      <c r="C440" s="18">
        <v>66.8</v>
      </c>
      <c r="D440" s="18">
        <v>49</v>
      </c>
      <c r="E440" s="18">
        <v>42.8</v>
      </c>
      <c r="F440" s="18">
        <v>58.9</v>
      </c>
      <c r="G440" s="18">
        <v>29</v>
      </c>
      <c r="H440" s="18">
        <v>5.5</v>
      </c>
      <c r="I440" s="18">
        <v>8.9</v>
      </c>
      <c r="J440" s="18">
        <v>4.2</v>
      </c>
      <c r="K440" s="18">
        <v>35.1</v>
      </c>
      <c r="L440" s="18">
        <v>47.8</v>
      </c>
      <c r="M440" s="18">
        <v>26</v>
      </c>
      <c r="N440" s="18">
        <v>60.5</v>
      </c>
      <c r="O440" s="18">
        <v>74</v>
      </c>
      <c r="P440" s="18">
        <v>43.5</v>
      </c>
      <c r="Q440" s="18">
        <v>61.8</v>
      </c>
      <c r="R440" s="18">
        <v>70.6</v>
      </c>
      <c r="S440" s="18">
        <v>53.8</v>
      </c>
      <c r="T440" s="18">
        <v>49</v>
      </c>
      <c r="U440" s="18">
        <v>57.4</v>
      </c>
      <c r="V440" s="18">
        <v>39.3</v>
      </c>
      <c r="W440" s="18">
        <v>68.6</v>
      </c>
      <c r="X440" s="18">
        <v>78.7</v>
      </c>
      <c r="Y440" s="18">
        <v>60.3</v>
      </c>
      <c r="Z440" s="18">
        <v>66.9</v>
      </c>
      <c r="AA440" s="18">
        <v>69.7</v>
      </c>
      <c r="AB440" s="18">
        <v>63.7</v>
      </c>
      <c r="AC440" s="18">
        <v>76.5</v>
      </c>
      <c r="AD440" s="18">
        <v>81.7</v>
      </c>
      <c r="AE440" s="18">
        <v>71.1</v>
      </c>
      <c r="AF440" s="18">
        <v>60.2</v>
      </c>
      <c r="AG440" s="18">
        <v>61.9</v>
      </c>
      <c r="AH440" s="18">
        <v>58.2</v>
      </c>
    </row>
    <row r="441" spans="1:34" ht="16.5">
      <c r="A441" s="18" t="s">
        <v>94</v>
      </c>
      <c r="B441" s="18">
        <v>55.5</v>
      </c>
      <c r="C441" s="18">
        <v>63.8</v>
      </c>
      <c r="D441" s="18">
        <v>48</v>
      </c>
      <c r="E441" s="18">
        <v>31.6</v>
      </c>
      <c r="F441" s="18">
        <v>48.5</v>
      </c>
      <c r="G441" s="18">
        <v>19.1</v>
      </c>
      <c r="H441" s="18">
        <v>4.1</v>
      </c>
      <c r="I441" s="18">
        <v>6.8</v>
      </c>
      <c r="J441" s="18">
        <v>3.4</v>
      </c>
      <c r="K441" s="18">
        <v>25.2</v>
      </c>
      <c r="L441" s="18">
        <v>38.8</v>
      </c>
      <c r="M441" s="18">
        <v>16.8</v>
      </c>
      <c r="N441" s="18">
        <v>43.1</v>
      </c>
      <c r="O441" s="18">
        <v>58.3</v>
      </c>
      <c r="P441" s="18">
        <v>27.3</v>
      </c>
      <c r="Q441" s="18">
        <v>55.1</v>
      </c>
      <c r="R441" s="18">
        <v>64.5</v>
      </c>
      <c r="S441" s="18">
        <v>47.3</v>
      </c>
      <c r="T441" s="18">
        <v>43.8</v>
      </c>
      <c r="U441" s="18">
        <v>54</v>
      </c>
      <c r="V441" s="18">
        <v>33.6</v>
      </c>
      <c r="W441" s="18">
        <v>64.5</v>
      </c>
      <c r="X441" s="18">
        <v>75.1</v>
      </c>
      <c r="Y441" s="18">
        <v>57.1</v>
      </c>
      <c r="Z441" s="18">
        <v>63.8</v>
      </c>
      <c r="AA441" s="18">
        <v>67.7</v>
      </c>
      <c r="AB441" s="18">
        <v>59.8</v>
      </c>
      <c r="AC441" s="18">
        <v>70.6</v>
      </c>
      <c r="AD441" s="18">
        <v>76.8</v>
      </c>
      <c r="AE441" s="18">
        <v>64.9</v>
      </c>
      <c r="AF441" s="18">
        <v>60.4</v>
      </c>
      <c r="AG441" s="18">
        <v>63.5</v>
      </c>
      <c r="AH441" s="18">
        <v>57.1</v>
      </c>
    </row>
    <row r="442" spans="1:34" ht="16.5">
      <c r="A442" s="18" t="s">
        <v>95</v>
      </c>
      <c r="B442" s="18">
        <v>56.1</v>
      </c>
      <c r="C442" s="18">
        <v>66</v>
      </c>
      <c r="D442" s="18">
        <v>46.4</v>
      </c>
      <c r="E442" s="18">
        <v>37</v>
      </c>
      <c r="F442" s="18">
        <v>51.4</v>
      </c>
      <c r="G442" s="18">
        <v>23.8</v>
      </c>
      <c r="H442" s="18">
        <v>2.5</v>
      </c>
      <c r="I442" s="18">
        <v>1.8</v>
      </c>
      <c r="J442" s="18">
        <v>2.8</v>
      </c>
      <c r="K442" s="18">
        <v>26.5</v>
      </c>
      <c r="L442" s="18">
        <v>37.6</v>
      </c>
      <c r="M442" s="18">
        <v>18</v>
      </c>
      <c r="N442" s="18">
        <v>59.2</v>
      </c>
      <c r="O442" s="18">
        <v>70.7</v>
      </c>
      <c r="P442" s="18">
        <v>43.2</v>
      </c>
      <c r="Q442" s="18">
        <v>65.1</v>
      </c>
      <c r="R442" s="18">
        <v>75.6</v>
      </c>
      <c r="S442" s="18">
        <v>54.8</v>
      </c>
      <c r="T442" s="18">
        <v>54.5</v>
      </c>
      <c r="U442" s="18">
        <v>66</v>
      </c>
      <c r="V442" s="18">
        <v>42</v>
      </c>
      <c r="W442" s="18">
        <v>69.5</v>
      </c>
      <c r="X442" s="18">
        <v>79.8</v>
      </c>
      <c r="Y442" s="18">
        <v>59.8</v>
      </c>
      <c r="Z442" s="18">
        <v>69.4</v>
      </c>
      <c r="AA442" s="18">
        <v>71.2</v>
      </c>
      <c r="AB442" s="18">
        <v>67.5</v>
      </c>
      <c r="AC442" s="18">
        <v>80.4</v>
      </c>
      <c r="AD442" s="18">
        <v>84.3</v>
      </c>
      <c r="AE442" s="18">
        <v>76.1</v>
      </c>
      <c r="AF442" s="18">
        <v>60.3</v>
      </c>
      <c r="AG442" s="18">
        <v>60.4</v>
      </c>
      <c r="AH442" s="18">
        <v>60.3</v>
      </c>
    </row>
    <row r="443" spans="1:34" ht="16.5">
      <c r="A443" s="18" t="s">
        <v>96</v>
      </c>
      <c r="B443" s="18">
        <v>60.7</v>
      </c>
      <c r="C443" s="18">
        <v>68.1</v>
      </c>
      <c r="D443" s="18">
        <v>53.6</v>
      </c>
      <c r="E443" s="18">
        <v>43.2</v>
      </c>
      <c r="F443" s="18">
        <v>57.4</v>
      </c>
      <c r="G443" s="18">
        <v>31.7</v>
      </c>
      <c r="H443" s="18">
        <v>8</v>
      </c>
      <c r="I443" s="18">
        <v>12.3</v>
      </c>
      <c r="J443" s="18">
        <v>6.2</v>
      </c>
      <c r="K443" s="18">
        <v>33.6</v>
      </c>
      <c r="L443" s="18">
        <v>42.5</v>
      </c>
      <c r="M443" s="18">
        <v>28.2</v>
      </c>
      <c r="N443" s="18">
        <v>64.9</v>
      </c>
      <c r="O443" s="18">
        <v>75.7</v>
      </c>
      <c r="P443" s="18">
        <v>50.5</v>
      </c>
      <c r="Q443" s="18">
        <v>64.2</v>
      </c>
      <c r="R443" s="18">
        <v>68.8</v>
      </c>
      <c r="S443" s="18">
        <v>60</v>
      </c>
      <c r="T443" s="18">
        <v>51.1</v>
      </c>
      <c r="U443" s="18">
        <v>57.4</v>
      </c>
      <c r="V443" s="18">
        <v>44.6</v>
      </c>
      <c r="W443" s="18">
        <v>70</v>
      </c>
      <c r="X443" s="18">
        <v>74.2</v>
      </c>
      <c r="Y443" s="18">
        <v>66.3</v>
      </c>
      <c r="Z443" s="18">
        <v>72.2</v>
      </c>
      <c r="AA443" s="18">
        <v>74.9</v>
      </c>
      <c r="AB443" s="18">
        <v>69</v>
      </c>
      <c r="AC443" s="18">
        <v>79.1</v>
      </c>
      <c r="AD443" s="18">
        <v>83.7</v>
      </c>
      <c r="AE443" s="18">
        <v>74.5</v>
      </c>
      <c r="AF443" s="18">
        <v>67.6</v>
      </c>
      <c r="AG443" s="18">
        <v>69.6</v>
      </c>
      <c r="AH443" s="18">
        <v>65</v>
      </c>
    </row>
    <row r="444" spans="1:34" ht="16.5">
      <c r="A444" s="18" t="s">
        <v>97</v>
      </c>
      <c r="B444" s="18">
        <v>58.4</v>
      </c>
      <c r="C444" s="18">
        <v>68.4</v>
      </c>
      <c r="D444" s="18">
        <v>48.8</v>
      </c>
      <c r="E444" s="18">
        <v>46.7</v>
      </c>
      <c r="F444" s="18">
        <v>64</v>
      </c>
      <c r="G444" s="18">
        <v>31.3</v>
      </c>
      <c r="H444" s="18">
        <v>6.9</v>
      </c>
      <c r="I444" s="18">
        <v>10</v>
      </c>
      <c r="J444" s="18">
        <v>5.7</v>
      </c>
      <c r="K444" s="18">
        <v>38.6</v>
      </c>
      <c r="L444" s="18">
        <v>53.1</v>
      </c>
      <c r="M444" s="18">
        <v>28.2</v>
      </c>
      <c r="N444" s="18">
        <v>64.5</v>
      </c>
      <c r="O444" s="18">
        <v>78.6</v>
      </c>
      <c r="P444" s="18">
        <v>45.5</v>
      </c>
      <c r="Q444" s="18">
        <v>62.4</v>
      </c>
      <c r="R444" s="18">
        <v>72</v>
      </c>
      <c r="S444" s="18">
        <v>53.6</v>
      </c>
      <c r="T444" s="18">
        <v>50.8</v>
      </c>
      <c r="U444" s="18">
        <v>59.2</v>
      </c>
      <c r="V444" s="18">
        <v>40.6</v>
      </c>
      <c r="W444" s="18">
        <v>68.3</v>
      </c>
      <c r="X444" s="18">
        <v>80.2</v>
      </c>
      <c r="Y444" s="18">
        <v>59</v>
      </c>
      <c r="Z444" s="18">
        <v>67.4</v>
      </c>
      <c r="AA444" s="18">
        <v>69.1</v>
      </c>
      <c r="AB444" s="18">
        <v>65.4</v>
      </c>
      <c r="AC444" s="18">
        <v>77.5</v>
      </c>
      <c r="AD444" s="18">
        <v>82.5</v>
      </c>
      <c r="AE444" s="18">
        <v>72.4</v>
      </c>
      <c r="AF444" s="18">
        <v>59.1</v>
      </c>
      <c r="AG444" s="18">
        <v>59.1</v>
      </c>
      <c r="AH444" s="18">
        <v>59.2</v>
      </c>
    </row>
    <row r="445" spans="1:34" ht="16.5">
      <c r="A445" s="18" t="s">
        <v>98</v>
      </c>
      <c r="B445" s="18">
        <v>56.5</v>
      </c>
      <c r="C445" s="18">
        <v>67.2</v>
      </c>
      <c r="D445" s="18">
        <v>45.7</v>
      </c>
      <c r="E445" s="18">
        <v>47.7</v>
      </c>
      <c r="F445" s="18">
        <v>64.8</v>
      </c>
      <c r="G445" s="18">
        <v>31.3</v>
      </c>
      <c r="H445" s="18">
        <v>8.1</v>
      </c>
      <c r="I445" s="18">
        <v>15.3</v>
      </c>
      <c r="J445" s="18">
        <v>4.7</v>
      </c>
      <c r="K445" s="18">
        <v>41.2</v>
      </c>
      <c r="L445" s="18">
        <v>55.3</v>
      </c>
      <c r="M445" s="18">
        <v>28.3</v>
      </c>
      <c r="N445" s="18">
        <v>70.1</v>
      </c>
      <c r="O445" s="18">
        <v>83.8</v>
      </c>
      <c r="P445" s="18">
        <v>51.6</v>
      </c>
      <c r="Q445" s="18">
        <v>65.2</v>
      </c>
      <c r="R445" s="18">
        <v>73.8</v>
      </c>
      <c r="S445" s="18">
        <v>56.5</v>
      </c>
      <c r="T445" s="18">
        <v>48</v>
      </c>
      <c r="U445" s="18">
        <v>53</v>
      </c>
      <c r="V445" s="18">
        <v>41</v>
      </c>
      <c r="W445" s="18">
        <v>69.8</v>
      </c>
      <c r="X445" s="18">
        <v>80.5</v>
      </c>
      <c r="Y445" s="18">
        <v>59.9</v>
      </c>
      <c r="Z445" s="18">
        <v>64.8</v>
      </c>
      <c r="AA445" s="18">
        <v>64</v>
      </c>
      <c r="AB445" s="18">
        <v>65.8</v>
      </c>
      <c r="AC445" s="18">
        <v>78.1</v>
      </c>
      <c r="AD445" s="18">
        <v>78.3</v>
      </c>
      <c r="AE445" s="18">
        <v>77.9</v>
      </c>
      <c r="AF445" s="18">
        <v>54</v>
      </c>
      <c r="AG445" s="18">
        <v>52.9</v>
      </c>
      <c r="AH445" s="18">
        <v>55.3</v>
      </c>
    </row>
    <row r="446" spans="1:34" ht="16.5">
      <c r="A446" s="18" t="s">
        <v>99</v>
      </c>
      <c r="B446" s="18">
        <v>59.4</v>
      </c>
      <c r="C446" s="18">
        <v>68</v>
      </c>
      <c r="D446" s="18">
        <v>50.9</v>
      </c>
      <c r="E446" s="18">
        <v>43.7</v>
      </c>
      <c r="F446" s="18">
        <v>57</v>
      </c>
      <c r="G446" s="18">
        <v>32.4</v>
      </c>
      <c r="H446" s="18">
        <v>4</v>
      </c>
      <c r="I446" s="18">
        <v>6.9</v>
      </c>
      <c r="J446" s="18">
        <v>2.9</v>
      </c>
      <c r="K446" s="18">
        <v>36.4</v>
      </c>
      <c r="L446" s="18">
        <v>45.6</v>
      </c>
      <c r="M446" s="18">
        <v>29.7</v>
      </c>
      <c r="N446" s="18">
        <v>62.2</v>
      </c>
      <c r="O446" s="18">
        <v>73.2</v>
      </c>
      <c r="P446" s="18">
        <v>48.6</v>
      </c>
      <c r="Q446" s="18">
        <v>65.2</v>
      </c>
      <c r="R446" s="18">
        <v>72.3</v>
      </c>
      <c r="S446" s="18">
        <v>58.3</v>
      </c>
      <c r="T446" s="18">
        <v>50.9</v>
      </c>
      <c r="U446" s="18">
        <v>57.3</v>
      </c>
      <c r="V446" s="18">
        <v>42.2</v>
      </c>
      <c r="W446" s="18">
        <v>70.6</v>
      </c>
      <c r="X446" s="18">
        <v>79.2</v>
      </c>
      <c r="Y446" s="18">
        <v>63.1</v>
      </c>
      <c r="Z446" s="18">
        <v>71.4</v>
      </c>
      <c r="AA446" s="18">
        <v>74.5</v>
      </c>
      <c r="AB446" s="18">
        <v>67.6</v>
      </c>
      <c r="AC446" s="18">
        <v>82.9</v>
      </c>
      <c r="AD446" s="18">
        <v>88</v>
      </c>
      <c r="AE446" s="18">
        <v>77</v>
      </c>
      <c r="AF446" s="18">
        <v>60.2</v>
      </c>
      <c r="AG446" s="18">
        <v>61.6</v>
      </c>
      <c r="AH446" s="18">
        <v>58.4</v>
      </c>
    </row>
    <row r="447" spans="1:34" ht="16.5">
      <c r="A447" s="18" t="s">
        <v>100</v>
      </c>
      <c r="B447" s="18">
        <v>58.7</v>
      </c>
      <c r="C447" s="18">
        <v>66.3</v>
      </c>
      <c r="D447" s="18">
        <v>50.7</v>
      </c>
      <c r="E447" s="18">
        <v>38.2</v>
      </c>
      <c r="F447" s="18">
        <v>50.5</v>
      </c>
      <c r="G447" s="18">
        <v>27.2</v>
      </c>
      <c r="H447" s="18">
        <v>2.7</v>
      </c>
      <c r="I447" s="18">
        <v>4.5</v>
      </c>
      <c r="J447" s="18">
        <v>2</v>
      </c>
      <c r="K447" s="18">
        <v>27.9</v>
      </c>
      <c r="L447" s="18">
        <v>35.6</v>
      </c>
      <c r="M447" s="18">
        <v>21.7</v>
      </c>
      <c r="N447" s="18">
        <v>64.2</v>
      </c>
      <c r="O447" s="18">
        <v>73.6</v>
      </c>
      <c r="P447" s="18">
        <v>51.5</v>
      </c>
      <c r="Q447" s="18">
        <v>69.3</v>
      </c>
      <c r="R447" s="18">
        <v>74</v>
      </c>
      <c r="S447" s="18">
        <v>64.4</v>
      </c>
      <c r="T447" s="18">
        <v>57.8</v>
      </c>
      <c r="U447" s="18">
        <v>62.1</v>
      </c>
      <c r="V447" s="18">
        <v>53.5</v>
      </c>
      <c r="W447" s="18">
        <v>74.7</v>
      </c>
      <c r="X447" s="18">
        <v>79.5</v>
      </c>
      <c r="Y447" s="18">
        <v>69.6</v>
      </c>
      <c r="Z447" s="18">
        <v>72.2</v>
      </c>
      <c r="AA447" s="18">
        <v>74.7</v>
      </c>
      <c r="AB447" s="18">
        <v>68.9</v>
      </c>
      <c r="AC447" s="18">
        <v>80.7</v>
      </c>
      <c r="AD447" s="18">
        <v>82.3</v>
      </c>
      <c r="AE447" s="18">
        <v>78.6</v>
      </c>
      <c r="AF447" s="18">
        <v>63.5</v>
      </c>
      <c r="AG447" s="18">
        <v>67.1</v>
      </c>
      <c r="AH447" s="18">
        <v>58.8</v>
      </c>
    </row>
    <row r="448" spans="1:34" ht="16.5">
      <c r="A448" s="18" t="s">
        <v>101</v>
      </c>
      <c r="B448" s="18">
        <v>58</v>
      </c>
      <c r="C448" s="18">
        <v>68.7</v>
      </c>
      <c r="D448" s="18">
        <v>47.2</v>
      </c>
      <c r="E448" s="18">
        <v>47.5</v>
      </c>
      <c r="F448" s="18">
        <v>63.8</v>
      </c>
      <c r="G448" s="18">
        <v>31.9</v>
      </c>
      <c r="H448" s="18">
        <v>8.2</v>
      </c>
      <c r="I448" s="18">
        <v>13.5</v>
      </c>
      <c r="J448" s="18">
        <v>6.3</v>
      </c>
      <c r="K448" s="18">
        <v>43.6</v>
      </c>
      <c r="L448" s="18">
        <v>55.9</v>
      </c>
      <c r="M448" s="18">
        <v>32.3</v>
      </c>
      <c r="N448" s="18">
        <v>67.5</v>
      </c>
      <c r="O448" s="18">
        <v>81</v>
      </c>
      <c r="P448" s="18">
        <v>48.6</v>
      </c>
      <c r="Q448" s="18">
        <v>65.1</v>
      </c>
      <c r="R448" s="18">
        <v>74.9</v>
      </c>
      <c r="S448" s="18">
        <v>55</v>
      </c>
      <c r="T448" s="18">
        <v>52.8</v>
      </c>
      <c r="U448" s="18">
        <v>62.6</v>
      </c>
      <c r="V448" s="18">
        <v>41.1</v>
      </c>
      <c r="W448" s="18">
        <v>69.6</v>
      </c>
      <c r="X448" s="18">
        <v>79.7</v>
      </c>
      <c r="Y448" s="18">
        <v>59.6</v>
      </c>
      <c r="Z448" s="18">
        <v>66</v>
      </c>
      <c r="AA448" s="18">
        <v>68.5</v>
      </c>
      <c r="AB448" s="18">
        <v>63.5</v>
      </c>
      <c r="AC448" s="18">
        <v>77.6</v>
      </c>
      <c r="AD448" s="18">
        <v>83.6</v>
      </c>
      <c r="AE448" s="18">
        <v>71.8</v>
      </c>
      <c r="AF448" s="18">
        <v>56.1</v>
      </c>
      <c r="AG448" s="18">
        <v>56.5</v>
      </c>
      <c r="AH448" s="18">
        <v>55.6</v>
      </c>
    </row>
    <row r="449" spans="1:34" ht="16.5">
      <c r="A449" s="18" t="s">
        <v>102</v>
      </c>
      <c r="B449" s="18">
        <v>58.5</v>
      </c>
      <c r="C449" s="18">
        <v>67.8</v>
      </c>
      <c r="D449" s="18">
        <v>50.1</v>
      </c>
      <c r="E449" s="18">
        <v>40.7</v>
      </c>
      <c r="F449" s="18">
        <v>56.7</v>
      </c>
      <c r="G449" s="18">
        <v>29.3</v>
      </c>
      <c r="H449" s="18">
        <v>6.3</v>
      </c>
      <c r="I449" s="18">
        <v>7.5</v>
      </c>
      <c r="J449" s="18">
        <v>6</v>
      </c>
      <c r="K449" s="18">
        <v>30.8</v>
      </c>
      <c r="L449" s="18">
        <v>45.7</v>
      </c>
      <c r="M449" s="18">
        <v>23.5</v>
      </c>
      <c r="N449" s="18">
        <v>55.1</v>
      </c>
      <c r="O449" s="18">
        <v>66</v>
      </c>
      <c r="P449" s="18">
        <v>43</v>
      </c>
      <c r="Q449" s="18">
        <v>60.1</v>
      </c>
      <c r="R449" s="18">
        <v>70.5</v>
      </c>
      <c r="S449" s="18">
        <v>50.8</v>
      </c>
      <c r="T449" s="18">
        <v>44.4</v>
      </c>
      <c r="U449" s="18">
        <v>53.2</v>
      </c>
      <c r="V449" s="18">
        <v>34</v>
      </c>
      <c r="W449" s="18">
        <v>66</v>
      </c>
      <c r="X449" s="18">
        <v>78.4</v>
      </c>
      <c r="Y449" s="18">
        <v>56.1</v>
      </c>
      <c r="Z449" s="18">
        <v>66.5</v>
      </c>
      <c r="AA449" s="18">
        <v>70.6</v>
      </c>
      <c r="AB449" s="18">
        <v>62.3</v>
      </c>
      <c r="AC449" s="18">
        <v>73.7</v>
      </c>
      <c r="AD449" s="18">
        <v>82</v>
      </c>
      <c r="AE449" s="18">
        <v>66.4</v>
      </c>
      <c r="AF449" s="18">
        <v>61.1</v>
      </c>
      <c r="AG449" s="18">
        <v>63.1</v>
      </c>
      <c r="AH449" s="18">
        <v>58.8</v>
      </c>
    </row>
    <row r="450" spans="1:34" ht="16.5">
      <c r="A450" s="18" t="s">
        <v>103</v>
      </c>
      <c r="B450" s="18">
        <v>56.8</v>
      </c>
      <c r="C450" s="18">
        <v>66.5</v>
      </c>
      <c r="D450" s="18">
        <v>46.4</v>
      </c>
      <c r="E450" s="18">
        <v>42.9</v>
      </c>
      <c r="F450" s="18">
        <v>58.2</v>
      </c>
      <c r="G450" s="18">
        <v>28.7</v>
      </c>
      <c r="H450" s="18">
        <v>5.3</v>
      </c>
      <c r="I450" s="18">
        <v>12.4</v>
      </c>
      <c r="J450" s="18">
        <v>2.9</v>
      </c>
      <c r="K450" s="18">
        <v>36</v>
      </c>
      <c r="L450" s="18">
        <v>47.9</v>
      </c>
      <c r="M450" s="18">
        <v>25</v>
      </c>
      <c r="N450" s="18">
        <v>66.3</v>
      </c>
      <c r="O450" s="18">
        <v>77.7</v>
      </c>
      <c r="P450" s="18">
        <v>51.4</v>
      </c>
      <c r="Q450" s="18">
        <v>68.4</v>
      </c>
      <c r="R450" s="18">
        <v>75.1</v>
      </c>
      <c r="S450" s="18">
        <v>60.4</v>
      </c>
      <c r="T450" s="18">
        <v>59.9</v>
      </c>
      <c r="U450" s="18">
        <v>67.5</v>
      </c>
      <c r="V450" s="18">
        <v>50.6</v>
      </c>
      <c r="W450" s="18">
        <v>71.9</v>
      </c>
      <c r="X450" s="18">
        <v>78.3</v>
      </c>
      <c r="Y450" s="18">
        <v>64.4</v>
      </c>
      <c r="Z450" s="18">
        <v>67.4</v>
      </c>
      <c r="AA450" s="18">
        <v>68.3</v>
      </c>
      <c r="AB450" s="18">
        <v>66.3</v>
      </c>
      <c r="AC450" s="18">
        <v>80.4</v>
      </c>
      <c r="AD450" s="18">
        <v>83.1</v>
      </c>
      <c r="AE450" s="18">
        <v>77.4</v>
      </c>
      <c r="AF450" s="18">
        <v>54.9</v>
      </c>
      <c r="AG450" s="18">
        <v>54.3</v>
      </c>
      <c r="AH450" s="18">
        <v>55.7</v>
      </c>
    </row>
    <row r="451" spans="1:34" ht="16.5">
      <c r="A451" s="18" t="s">
        <v>104</v>
      </c>
      <c r="B451" s="18">
        <v>59.4</v>
      </c>
      <c r="C451" s="18">
        <v>69.2</v>
      </c>
      <c r="D451" s="18">
        <v>49.7</v>
      </c>
      <c r="E451" s="18">
        <v>47.2</v>
      </c>
      <c r="F451" s="18">
        <v>62.4</v>
      </c>
      <c r="G451" s="18">
        <v>33</v>
      </c>
      <c r="H451" s="18">
        <v>5.6</v>
      </c>
      <c r="I451" s="18">
        <v>5.8</v>
      </c>
      <c r="J451" s="18">
        <v>5.5</v>
      </c>
      <c r="K451" s="18">
        <v>41.4</v>
      </c>
      <c r="L451" s="18">
        <v>52.7</v>
      </c>
      <c r="M451" s="18">
        <v>31.6</v>
      </c>
      <c r="N451" s="18">
        <v>67.1</v>
      </c>
      <c r="O451" s="18">
        <v>81.1</v>
      </c>
      <c r="P451" s="18">
        <v>49</v>
      </c>
      <c r="Q451" s="18">
        <v>67.3</v>
      </c>
      <c r="R451" s="18">
        <v>77</v>
      </c>
      <c r="S451" s="18">
        <v>57.2</v>
      </c>
      <c r="T451" s="18">
        <v>50.2</v>
      </c>
      <c r="U451" s="18">
        <v>60.9</v>
      </c>
      <c r="V451" s="18">
        <v>38</v>
      </c>
      <c r="W451" s="18">
        <v>71.5</v>
      </c>
      <c r="X451" s="18">
        <v>81.1</v>
      </c>
      <c r="Y451" s="18">
        <v>61.7</v>
      </c>
      <c r="Z451" s="18">
        <v>67.9</v>
      </c>
      <c r="AA451" s="18">
        <v>68.3</v>
      </c>
      <c r="AB451" s="18">
        <v>67.4</v>
      </c>
      <c r="AC451" s="18">
        <v>81.2</v>
      </c>
      <c r="AD451" s="18">
        <v>86.5</v>
      </c>
      <c r="AE451" s="18">
        <v>76.4</v>
      </c>
      <c r="AF451" s="18">
        <v>54.1</v>
      </c>
      <c r="AG451" s="18">
        <v>51.6</v>
      </c>
      <c r="AH451" s="18">
        <v>57</v>
      </c>
    </row>
    <row r="452" spans="1:34" ht="16.5">
      <c r="A452" s="18" t="s">
        <v>105</v>
      </c>
      <c r="B452" s="18">
        <v>57.1</v>
      </c>
      <c r="C452" s="18">
        <v>69.2</v>
      </c>
      <c r="D452" s="18">
        <v>44.8</v>
      </c>
      <c r="E452" s="18">
        <v>49.2</v>
      </c>
      <c r="F452" s="18">
        <v>66.7</v>
      </c>
      <c r="G452" s="18">
        <v>31.7</v>
      </c>
      <c r="H452" s="18">
        <v>9</v>
      </c>
      <c r="I452" s="18">
        <v>17.2</v>
      </c>
      <c r="J452" s="18">
        <v>5.8</v>
      </c>
      <c r="K452" s="18">
        <v>47.1</v>
      </c>
      <c r="L452" s="18">
        <v>60.6</v>
      </c>
      <c r="M452" s="18">
        <v>33.5</v>
      </c>
      <c r="N452" s="18">
        <v>70.4</v>
      </c>
      <c r="O452" s="18">
        <v>84.2</v>
      </c>
      <c r="P452" s="18">
        <v>49.7</v>
      </c>
      <c r="Q452" s="18">
        <v>64.9</v>
      </c>
      <c r="R452" s="18">
        <v>75.1</v>
      </c>
      <c r="S452" s="18">
        <v>54</v>
      </c>
      <c r="T452" s="18">
        <v>52.5</v>
      </c>
      <c r="U452" s="18">
        <v>62</v>
      </c>
      <c r="V452" s="18">
        <v>40.6</v>
      </c>
      <c r="W452" s="18">
        <v>68.9</v>
      </c>
      <c r="X452" s="18">
        <v>79.7</v>
      </c>
      <c r="Y452" s="18">
        <v>57.8</v>
      </c>
      <c r="Z452" s="18">
        <v>63.6</v>
      </c>
      <c r="AA452" s="18">
        <v>65.8</v>
      </c>
      <c r="AB452" s="18">
        <v>61.5</v>
      </c>
      <c r="AC452" s="18">
        <v>76.8</v>
      </c>
      <c r="AD452" s="18">
        <v>82.6</v>
      </c>
      <c r="AE452" s="18">
        <v>71.5</v>
      </c>
      <c r="AF452" s="18">
        <v>52.6</v>
      </c>
      <c r="AG452" s="18">
        <v>52.8</v>
      </c>
      <c r="AH452" s="18">
        <v>52.5</v>
      </c>
    </row>
    <row r="453" spans="1:34" ht="16.5">
      <c r="A453" s="18" t="s">
        <v>106</v>
      </c>
      <c r="B453" s="18">
        <v>57</v>
      </c>
      <c r="C453" s="18">
        <v>67.4</v>
      </c>
      <c r="D453" s="18">
        <v>46.1</v>
      </c>
      <c r="E453" s="18">
        <v>48.3</v>
      </c>
      <c r="F453" s="18">
        <v>63.3</v>
      </c>
      <c r="G453" s="18">
        <v>32.9</v>
      </c>
      <c r="H453" s="18">
        <v>9.1</v>
      </c>
      <c r="I453" s="18">
        <v>12</v>
      </c>
      <c r="J453" s="18">
        <v>8</v>
      </c>
      <c r="K453" s="18">
        <v>42.5</v>
      </c>
      <c r="L453" s="18">
        <v>51.9</v>
      </c>
      <c r="M453" s="18">
        <v>33.4</v>
      </c>
      <c r="N453" s="18">
        <v>70.1</v>
      </c>
      <c r="O453" s="18">
        <v>83.6</v>
      </c>
      <c r="P453" s="18">
        <v>49</v>
      </c>
      <c r="Q453" s="18">
        <v>65.5</v>
      </c>
      <c r="R453" s="18">
        <v>74.7</v>
      </c>
      <c r="S453" s="18">
        <v>56.3</v>
      </c>
      <c r="T453" s="18">
        <v>58.1</v>
      </c>
      <c r="U453" s="18">
        <v>68.9</v>
      </c>
      <c r="V453" s="18">
        <v>45.6</v>
      </c>
      <c r="W453" s="18">
        <v>68.8</v>
      </c>
      <c r="X453" s="18">
        <v>77.7</v>
      </c>
      <c r="Y453" s="18">
        <v>60.5</v>
      </c>
      <c r="Z453" s="18">
        <v>65.1</v>
      </c>
      <c r="AA453" s="18">
        <v>67.1</v>
      </c>
      <c r="AB453" s="18">
        <v>62.7</v>
      </c>
      <c r="AC453" s="18">
        <v>78.1</v>
      </c>
      <c r="AD453" s="18">
        <v>81.4</v>
      </c>
      <c r="AE453" s="18">
        <v>74.4</v>
      </c>
      <c r="AF453" s="18">
        <v>52.5</v>
      </c>
      <c r="AG453" s="18">
        <v>53.8</v>
      </c>
      <c r="AH453" s="18">
        <v>51</v>
      </c>
    </row>
    <row r="454" spans="1:34" ht="16.5">
      <c r="A454" s="18" t="s">
        <v>107</v>
      </c>
      <c r="B454" s="18">
        <v>57.5</v>
      </c>
      <c r="C454" s="18">
        <v>70.4</v>
      </c>
      <c r="D454" s="18">
        <v>43.7</v>
      </c>
      <c r="E454" s="18">
        <v>51.4</v>
      </c>
      <c r="F454" s="18">
        <v>68.1</v>
      </c>
      <c r="G454" s="18">
        <v>33.8</v>
      </c>
      <c r="H454" s="18">
        <v>11</v>
      </c>
      <c r="I454" s="18">
        <v>18.2</v>
      </c>
      <c r="J454" s="18">
        <v>8.3</v>
      </c>
      <c r="K454" s="18">
        <v>53.1</v>
      </c>
      <c r="L454" s="18">
        <v>63.4</v>
      </c>
      <c r="M454" s="18">
        <v>41.8</v>
      </c>
      <c r="N454" s="18">
        <v>72.6</v>
      </c>
      <c r="O454" s="18">
        <v>85.9</v>
      </c>
      <c r="P454" s="18">
        <v>48.9</v>
      </c>
      <c r="Q454" s="18">
        <v>64.8</v>
      </c>
      <c r="R454" s="18">
        <v>75.4</v>
      </c>
      <c r="S454" s="18">
        <v>53.4</v>
      </c>
      <c r="T454" s="18">
        <v>58</v>
      </c>
      <c r="U454" s="18">
        <v>68.8</v>
      </c>
      <c r="V454" s="18">
        <v>44.9</v>
      </c>
      <c r="W454" s="18">
        <v>69.6</v>
      </c>
      <c r="X454" s="18">
        <v>80.6</v>
      </c>
      <c r="Y454" s="18">
        <v>58.8</v>
      </c>
      <c r="Z454" s="18">
        <v>64.4</v>
      </c>
      <c r="AA454" s="18">
        <v>69.4</v>
      </c>
      <c r="AB454" s="18">
        <v>58.9</v>
      </c>
      <c r="AC454" s="18">
        <v>76.6</v>
      </c>
      <c r="AD454" s="18">
        <v>84.1</v>
      </c>
      <c r="AE454" s="18">
        <v>67.8</v>
      </c>
      <c r="AF454" s="18">
        <v>55.3</v>
      </c>
      <c r="AG454" s="18">
        <v>57.8</v>
      </c>
      <c r="AH454" s="18">
        <v>52.7</v>
      </c>
    </row>
    <row r="455" spans="1:34" ht="16.5">
      <c r="A455" s="18" t="s">
        <v>108</v>
      </c>
      <c r="B455" s="18">
        <v>57.8</v>
      </c>
      <c r="C455" s="18">
        <v>68</v>
      </c>
      <c r="D455" s="18">
        <v>47.7</v>
      </c>
      <c r="E455" s="18">
        <v>46.6</v>
      </c>
      <c r="F455" s="18">
        <v>62</v>
      </c>
      <c r="G455" s="18">
        <v>33.1</v>
      </c>
      <c r="H455" s="18">
        <v>12.2</v>
      </c>
      <c r="I455" s="18">
        <v>15.8</v>
      </c>
      <c r="J455" s="18">
        <v>11</v>
      </c>
      <c r="K455" s="18">
        <v>43.1</v>
      </c>
      <c r="L455" s="18">
        <v>54.3</v>
      </c>
      <c r="M455" s="18">
        <v>33.9</v>
      </c>
      <c r="N455" s="18">
        <v>65.3</v>
      </c>
      <c r="O455" s="18">
        <v>77.9</v>
      </c>
      <c r="P455" s="18">
        <v>48</v>
      </c>
      <c r="Q455" s="18">
        <v>64.2</v>
      </c>
      <c r="R455" s="18">
        <v>73.7</v>
      </c>
      <c r="S455" s="18">
        <v>54.7</v>
      </c>
      <c r="T455" s="18">
        <v>50.5</v>
      </c>
      <c r="U455" s="18">
        <v>58.8</v>
      </c>
      <c r="V455" s="18">
        <v>40.9</v>
      </c>
      <c r="W455" s="18">
        <v>69.6</v>
      </c>
      <c r="X455" s="18">
        <v>80.1</v>
      </c>
      <c r="Y455" s="18">
        <v>59.6</v>
      </c>
      <c r="Z455" s="18">
        <v>66</v>
      </c>
      <c r="AA455" s="18">
        <v>69</v>
      </c>
      <c r="AB455" s="18">
        <v>62.5</v>
      </c>
      <c r="AC455" s="18">
        <v>76.9</v>
      </c>
      <c r="AD455" s="18">
        <v>82.7</v>
      </c>
      <c r="AE455" s="18">
        <v>70.7</v>
      </c>
      <c r="AF455" s="18">
        <v>57.4</v>
      </c>
      <c r="AG455" s="18">
        <v>59.1</v>
      </c>
      <c r="AH455" s="18">
        <v>55.3</v>
      </c>
    </row>
    <row r="456" spans="1:34" ht="16.5">
      <c r="A456" s="18" t="s">
        <v>109</v>
      </c>
      <c r="B456" s="18">
        <v>55.9</v>
      </c>
      <c r="C456" s="18">
        <v>66</v>
      </c>
      <c r="D456" s="18">
        <v>46.5</v>
      </c>
      <c r="E456" s="18">
        <v>37.5</v>
      </c>
      <c r="F456" s="18">
        <v>53.5</v>
      </c>
      <c r="G456" s="18">
        <v>26.1</v>
      </c>
      <c r="H456" s="18">
        <v>6.7</v>
      </c>
      <c r="I456" s="18">
        <v>9.3</v>
      </c>
      <c r="J456" s="18">
        <v>6</v>
      </c>
      <c r="K456" s="18">
        <v>29.1</v>
      </c>
      <c r="L456" s="18">
        <v>38.7</v>
      </c>
      <c r="M456" s="18">
        <v>23.9</v>
      </c>
      <c r="N456" s="18">
        <v>54.5</v>
      </c>
      <c r="O456" s="18">
        <v>67.8</v>
      </c>
      <c r="P456" s="18">
        <v>39.1</v>
      </c>
      <c r="Q456" s="18">
        <v>59.7</v>
      </c>
      <c r="R456" s="18">
        <v>70</v>
      </c>
      <c r="S456" s="18">
        <v>50.3</v>
      </c>
      <c r="T456" s="18">
        <v>42.8</v>
      </c>
      <c r="U456" s="18">
        <v>50.3</v>
      </c>
      <c r="V456" s="18">
        <v>34.6</v>
      </c>
      <c r="W456" s="18">
        <v>66.1</v>
      </c>
      <c r="X456" s="18">
        <v>78.3</v>
      </c>
      <c r="Y456" s="18">
        <v>55.5</v>
      </c>
      <c r="Z456" s="18">
        <v>66</v>
      </c>
      <c r="AA456" s="18">
        <v>69.6</v>
      </c>
      <c r="AB456" s="18">
        <v>61.7</v>
      </c>
      <c r="AC456" s="18">
        <v>75.8</v>
      </c>
      <c r="AD456" s="18">
        <v>82.3</v>
      </c>
      <c r="AE456" s="18">
        <v>69</v>
      </c>
      <c r="AF456" s="18">
        <v>59.1</v>
      </c>
      <c r="AG456" s="18">
        <v>61.5</v>
      </c>
      <c r="AH456" s="18">
        <v>55.9</v>
      </c>
    </row>
    <row r="457" spans="1:34" ht="16.5">
      <c r="A457" s="18" t="s">
        <v>110</v>
      </c>
      <c r="B457" s="18">
        <v>54.7</v>
      </c>
      <c r="C457" s="18">
        <v>64.7</v>
      </c>
      <c r="D457" s="18">
        <v>45.3</v>
      </c>
      <c r="E457" s="18">
        <v>37.2</v>
      </c>
      <c r="F457" s="18">
        <v>60</v>
      </c>
      <c r="G457" s="18">
        <v>23.4</v>
      </c>
      <c r="H457" s="18">
        <v>5.7</v>
      </c>
      <c r="I457" s="18">
        <v>11.2</v>
      </c>
      <c r="J457" s="18">
        <v>4.7</v>
      </c>
      <c r="K457" s="18">
        <v>27.9</v>
      </c>
      <c r="L457" s="18">
        <v>44.2</v>
      </c>
      <c r="M457" s="18">
        <v>21.1</v>
      </c>
      <c r="N457" s="18">
        <v>54.5</v>
      </c>
      <c r="O457" s="18">
        <v>72.5</v>
      </c>
      <c r="P457" s="18">
        <v>35.5</v>
      </c>
      <c r="Q457" s="18">
        <v>57.6</v>
      </c>
      <c r="R457" s="18">
        <v>68.3</v>
      </c>
      <c r="S457" s="18">
        <v>47</v>
      </c>
      <c r="T457" s="18">
        <v>46.3</v>
      </c>
      <c r="U457" s="18">
        <v>56.4</v>
      </c>
      <c r="V457" s="18">
        <v>34.3</v>
      </c>
      <c r="W457" s="18">
        <v>64.5</v>
      </c>
      <c r="X457" s="18">
        <v>76.8</v>
      </c>
      <c r="Y457" s="18">
        <v>53.7</v>
      </c>
      <c r="Z457" s="18">
        <v>62.7</v>
      </c>
      <c r="AA457" s="18">
        <v>64</v>
      </c>
      <c r="AB457" s="18">
        <v>61.2</v>
      </c>
      <c r="AC457" s="18">
        <v>74.8</v>
      </c>
      <c r="AD457" s="18">
        <v>78.7</v>
      </c>
      <c r="AE457" s="18">
        <v>70.8</v>
      </c>
      <c r="AF457" s="18">
        <v>54.4</v>
      </c>
      <c r="AG457" s="18">
        <v>54.8</v>
      </c>
      <c r="AH457" s="18">
        <v>53.9</v>
      </c>
    </row>
    <row r="458" spans="1:34" ht="16.5">
      <c r="A458" s="18" t="s">
        <v>111</v>
      </c>
      <c r="B458" s="18">
        <v>59.3</v>
      </c>
      <c r="C458" s="18">
        <v>68.1</v>
      </c>
      <c r="D458" s="18">
        <v>51</v>
      </c>
      <c r="E458" s="18">
        <v>45.9</v>
      </c>
      <c r="F458" s="18">
        <v>61.7</v>
      </c>
      <c r="G458" s="18">
        <v>33.8</v>
      </c>
      <c r="H458" s="18">
        <v>8.9</v>
      </c>
      <c r="I458" s="18">
        <v>11.9</v>
      </c>
      <c r="J458" s="18">
        <v>8.3</v>
      </c>
      <c r="K458" s="18">
        <v>38.3</v>
      </c>
      <c r="L458" s="18">
        <v>47.9</v>
      </c>
      <c r="M458" s="18">
        <v>32.5</v>
      </c>
      <c r="N458" s="18">
        <v>64.4</v>
      </c>
      <c r="O458" s="18">
        <v>77</v>
      </c>
      <c r="P458" s="18">
        <v>48.3</v>
      </c>
      <c r="Q458" s="18">
        <v>63.9</v>
      </c>
      <c r="R458" s="18">
        <v>70.5</v>
      </c>
      <c r="S458" s="18">
        <v>57.4</v>
      </c>
      <c r="T458" s="18">
        <v>50.1</v>
      </c>
      <c r="U458" s="18">
        <v>56.9</v>
      </c>
      <c r="V458" s="18">
        <v>42.4</v>
      </c>
      <c r="W458" s="18">
        <v>69.7</v>
      </c>
      <c r="X458" s="18">
        <v>76.7</v>
      </c>
      <c r="Y458" s="18">
        <v>63.1</v>
      </c>
      <c r="Z458" s="18">
        <v>66.5</v>
      </c>
      <c r="AA458" s="18">
        <v>70.6</v>
      </c>
      <c r="AB458" s="18">
        <v>62.1</v>
      </c>
      <c r="AC458" s="18">
        <v>77</v>
      </c>
      <c r="AD458" s="18">
        <v>85.8</v>
      </c>
      <c r="AE458" s="18">
        <v>68.7</v>
      </c>
      <c r="AF458" s="18">
        <v>59.4</v>
      </c>
      <c r="AG458" s="18">
        <v>61.3</v>
      </c>
      <c r="AH458" s="18">
        <v>57.1</v>
      </c>
    </row>
    <row r="459" spans="1:34" ht="16.5">
      <c r="A459" s="18" t="s">
        <v>112</v>
      </c>
      <c r="B459" s="18">
        <v>58.3</v>
      </c>
      <c r="C459" s="18">
        <v>69.5</v>
      </c>
      <c r="D459" s="18">
        <v>46.3</v>
      </c>
      <c r="E459" s="18">
        <v>52.8</v>
      </c>
      <c r="F459" s="18">
        <v>67.6</v>
      </c>
      <c r="G459" s="18">
        <v>37</v>
      </c>
      <c r="H459" s="18">
        <v>13.1</v>
      </c>
      <c r="I459" s="18">
        <v>19.1</v>
      </c>
      <c r="J459" s="18">
        <v>10.9</v>
      </c>
      <c r="K459" s="18">
        <v>51</v>
      </c>
      <c r="L459" s="18">
        <v>59.5</v>
      </c>
      <c r="M459" s="18">
        <v>41.9</v>
      </c>
      <c r="N459" s="18">
        <v>76.4</v>
      </c>
      <c r="O459" s="18">
        <v>87.5</v>
      </c>
      <c r="P459" s="18">
        <v>56.1</v>
      </c>
      <c r="Q459" s="18">
        <v>67.5</v>
      </c>
      <c r="R459" s="18">
        <v>77.4</v>
      </c>
      <c r="S459" s="18">
        <v>57.2</v>
      </c>
      <c r="T459" s="18">
        <v>59.1</v>
      </c>
      <c r="U459" s="18">
        <v>68.8</v>
      </c>
      <c r="V459" s="18">
        <v>47.2</v>
      </c>
      <c r="W459" s="18">
        <v>72.3</v>
      </c>
      <c r="X459" s="18">
        <v>83</v>
      </c>
      <c r="Y459" s="18">
        <v>62.2</v>
      </c>
      <c r="Z459" s="18">
        <v>62.5</v>
      </c>
      <c r="AA459" s="18">
        <v>64.1</v>
      </c>
      <c r="AB459" s="18">
        <v>60.7</v>
      </c>
      <c r="AC459" s="18">
        <v>77.6</v>
      </c>
      <c r="AD459" s="18">
        <v>82.3</v>
      </c>
      <c r="AE459" s="18">
        <v>72.5</v>
      </c>
      <c r="AF459" s="18">
        <v>49.7</v>
      </c>
      <c r="AG459" s="18">
        <v>49.5</v>
      </c>
      <c r="AH459" s="18">
        <v>49.9</v>
      </c>
    </row>
    <row r="460" spans="1:34" ht="16.5">
      <c r="A460" s="18" t="s">
        <v>113</v>
      </c>
      <c r="B460" s="18">
        <v>59.6</v>
      </c>
      <c r="C460" s="18">
        <v>69.6</v>
      </c>
      <c r="D460" s="18">
        <v>49.4</v>
      </c>
      <c r="E460" s="18">
        <v>51.2</v>
      </c>
      <c r="F460" s="18">
        <v>65.2</v>
      </c>
      <c r="G460" s="18">
        <v>38.5</v>
      </c>
      <c r="H460" s="18">
        <v>16.7</v>
      </c>
      <c r="I460" s="18">
        <v>23.2</v>
      </c>
      <c r="J460" s="18">
        <v>14.5</v>
      </c>
      <c r="K460" s="18">
        <v>50.3</v>
      </c>
      <c r="L460" s="18">
        <v>59.9</v>
      </c>
      <c r="M460" s="18">
        <v>42</v>
      </c>
      <c r="N460" s="18">
        <v>69.1</v>
      </c>
      <c r="O460" s="18">
        <v>80.3</v>
      </c>
      <c r="P460" s="18">
        <v>53.2</v>
      </c>
      <c r="Q460" s="18">
        <v>66.4</v>
      </c>
      <c r="R460" s="18">
        <v>75</v>
      </c>
      <c r="S460" s="18">
        <v>57.2</v>
      </c>
      <c r="T460" s="18">
        <v>55.2</v>
      </c>
      <c r="U460" s="18">
        <v>63</v>
      </c>
      <c r="V460" s="18">
        <v>45.7</v>
      </c>
      <c r="W460" s="18">
        <v>71.4</v>
      </c>
      <c r="X460" s="18">
        <v>80.7</v>
      </c>
      <c r="Y460" s="18">
        <v>61.9</v>
      </c>
      <c r="Z460" s="18">
        <v>68</v>
      </c>
      <c r="AA460" s="18">
        <v>70.8</v>
      </c>
      <c r="AB460" s="18">
        <v>64.7</v>
      </c>
      <c r="AC460" s="18">
        <v>79.6</v>
      </c>
      <c r="AD460" s="18">
        <v>84</v>
      </c>
      <c r="AE460" s="18">
        <v>74.5</v>
      </c>
      <c r="AF460" s="18">
        <v>57.8</v>
      </c>
      <c r="AG460" s="18">
        <v>59.7</v>
      </c>
      <c r="AH460" s="18">
        <v>55.4</v>
      </c>
    </row>
    <row r="461" spans="1:34" ht="16.5">
      <c r="A461" s="18" t="s">
        <v>114</v>
      </c>
      <c r="B461" s="18">
        <v>60.3</v>
      </c>
      <c r="C461" s="18">
        <v>69.6</v>
      </c>
      <c r="D461" s="18">
        <v>50.8</v>
      </c>
      <c r="E461" s="18">
        <v>48.8</v>
      </c>
      <c r="F461" s="18">
        <v>62</v>
      </c>
      <c r="G461" s="18">
        <v>36.6</v>
      </c>
      <c r="H461" s="18">
        <v>14.8</v>
      </c>
      <c r="I461" s="18">
        <v>15</v>
      </c>
      <c r="J461" s="18">
        <v>14.8</v>
      </c>
      <c r="K461" s="18">
        <v>46.1</v>
      </c>
      <c r="L461" s="18">
        <v>56.3</v>
      </c>
      <c r="M461" s="18">
        <v>36.8</v>
      </c>
      <c r="N461" s="18">
        <v>67.8</v>
      </c>
      <c r="O461" s="18">
        <v>78</v>
      </c>
      <c r="P461" s="18">
        <v>53.6</v>
      </c>
      <c r="Q461" s="18">
        <v>68.8</v>
      </c>
      <c r="R461" s="18">
        <v>76.8</v>
      </c>
      <c r="S461" s="18">
        <v>60.5</v>
      </c>
      <c r="T461" s="18">
        <v>48.7</v>
      </c>
      <c r="U461" s="18">
        <v>53.9</v>
      </c>
      <c r="V461" s="18">
        <v>42.7</v>
      </c>
      <c r="W461" s="18">
        <v>73.8</v>
      </c>
      <c r="X461" s="18">
        <v>82.9</v>
      </c>
      <c r="Y461" s="18">
        <v>64.7</v>
      </c>
      <c r="Z461" s="18">
        <v>68.7</v>
      </c>
      <c r="AA461" s="18">
        <v>71.8</v>
      </c>
      <c r="AB461" s="18">
        <v>64.9</v>
      </c>
      <c r="AC461" s="18">
        <v>78.8</v>
      </c>
      <c r="AD461" s="18">
        <v>84.6</v>
      </c>
      <c r="AE461" s="18">
        <v>72.5</v>
      </c>
      <c r="AF461" s="18">
        <v>58.7</v>
      </c>
      <c r="AG461" s="18">
        <v>60.3</v>
      </c>
      <c r="AH461" s="18">
        <v>56.6</v>
      </c>
    </row>
    <row r="462" spans="1:34" ht="16.5">
      <c r="A462" s="18" t="s">
        <v>115</v>
      </c>
      <c r="B462" s="18">
        <v>55.5</v>
      </c>
      <c r="C462" s="18">
        <v>67.6</v>
      </c>
      <c r="D462" s="18">
        <v>43.2</v>
      </c>
      <c r="E462" s="18">
        <v>45.8</v>
      </c>
      <c r="F462" s="18">
        <v>62.6</v>
      </c>
      <c r="G462" s="18">
        <v>29.8</v>
      </c>
      <c r="H462" s="18">
        <v>8.9</v>
      </c>
      <c r="I462" s="18">
        <v>10.4</v>
      </c>
      <c r="J462" s="18">
        <v>8.4</v>
      </c>
      <c r="K462" s="18">
        <v>42.9</v>
      </c>
      <c r="L462" s="18">
        <v>56</v>
      </c>
      <c r="M462" s="18">
        <v>30.7</v>
      </c>
      <c r="N462" s="18">
        <v>66.1</v>
      </c>
      <c r="O462" s="18">
        <v>80.5</v>
      </c>
      <c r="P462" s="18">
        <v>44.9</v>
      </c>
      <c r="Q462" s="18">
        <v>64.2</v>
      </c>
      <c r="R462" s="18">
        <v>76.1</v>
      </c>
      <c r="S462" s="18">
        <v>51.3</v>
      </c>
      <c r="T462" s="18">
        <v>55.4</v>
      </c>
      <c r="U462" s="18">
        <v>67.4</v>
      </c>
      <c r="V462" s="18">
        <v>40.3</v>
      </c>
      <c r="W462" s="18">
        <v>67.8</v>
      </c>
      <c r="X462" s="18">
        <v>80</v>
      </c>
      <c r="Y462" s="18">
        <v>55.4</v>
      </c>
      <c r="Z462" s="18">
        <v>62.4</v>
      </c>
      <c r="AA462" s="18">
        <v>63.9</v>
      </c>
      <c r="AB462" s="18">
        <v>60.7</v>
      </c>
      <c r="AC462" s="18">
        <v>73.3</v>
      </c>
      <c r="AD462" s="18">
        <v>77.4</v>
      </c>
      <c r="AE462" s="18">
        <v>69.3</v>
      </c>
      <c r="AF462" s="18">
        <v>53.1</v>
      </c>
      <c r="AG462" s="18">
        <v>53.4</v>
      </c>
      <c r="AH462" s="18">
        <v>52.9</v>
      </c>
    </row>
    <row r="463" spans="1:34" ht="16.5">
      <c r="A463" s="18" t="s">
        <v>116</v>
      </c>
      <c r="B463" s="18">
        <v>48.9</v>
      </c>
      <c r="C463" s="18">
        <v>61.6</v>
      </c>
      <c r="D463" s="18">
        <v>36.5</v>
      </c>
      <c r="E463" s="18">
        <v>30.3</v>
      </c>
      <c r="F463" s="18">
        <v>47.7</v>
      </c>
      <c r="G463" s="18">
        <v>16.1</v>
      </c>
      <c r="H463" s="18">
        <v>1.8</v>
      </c>
      <c r="I463" s="18">
        <v>4.2</v>
      </c>
      <c r="J463" s="18">
        <v>1.3</v>
      </c>
      <c r="K463" s="18">
        <v>24.6</v>
      </c>
      <c r="L463" s="18">
        <v>35.8</v>
      </c>
      <c r="M463" s="18">
        <v>15</v>
      </c>
      <c r="N463" s="18">
        <v>55.8</v>
      </c>
      <c r="O463" s="18">
        <v>70.7</v>
      </c>
      <c r="P463" s="18">
        <v>34.6</v>
      </c>
      <c r="Q463" s="18">
        <v>63.6</v>
      </c>
      <c r="R463" s="18">
        <v>74.5</v>
      </c>
      <c r="S463" s="18">
        <v>52.7</v>
      </c>
      <c r="T463" s="18">
        <v>59.1</v>
      </c>
      <c r="U463" s="18">
        <v>67.5</v>
      </c>
      <c r="V463" s="18">
        <v>52.5</v>
      </c>
      <c r="W463" s="18">
        <v>67.1</v>
      </c>
      <c r="X463" s="18">
        <v>79</v>
      </c>
      <c r="Y463" s="18">
        <v>52.9</v>
      </c>
      <c r="Z463" s="18">
        <v>63.4</v>
      </c>
      <c r="AA463" s="18">
        <v>66.9</v>
      </c>
      <c r="AB463" s="18">
        <v>59</v>
      </c>
      <c r="AC463" s="18">
        <v>77.6</v>
      </c>
      <c r="AD463" s="18">
        <v>81.5</v>
      </c>
      <c r="AE463" s="18">
        <v>71.9</v>
      </c>
      <c r="AF463" s="18">
        <v>54.5</v>
      </c>
      <c r="AG463" s="18">
        <v>57</v>
      </c>
      <c r="AH463" s="18">
        <v>51.4</v>
      </c>
    </row>
    <row r="464" spans="1:34" ht="16.5">
      <c r="A464" s="18" t="s">
        <v>117</v>
      </c>
      <c r="B464" s="18">
        <v>56.9</v>
      </c>
      <c r="C464" s="18">
        <v>66.5</v>
      </c>
      <c r="D464" s="18">
        <v>46.7</v>
      </c>
      <c r="E464" s="18">
        <v>48.7</v>
      </c>
      <c r="F464" s="18">
        <v>62.7</v>
      </c>
      <c r="G464" s="18">
        <v>34</v>
      </c>
      <c r="H464" s="18">
        <v>9</v>
      </c>
      <c r="I464" s="18">
        <v>11.6</v>
      </c>
      <c r="J464" s="18">
        <v>7.5</v>
      </c>
      <c r="K464" s="18">
        <v>47.1</v>
      </c>
      <c r="L464" s="18">
        <v>58.9</v>
      </c>
      <c r="M464" s="18">
        <v>35.8</v>
      </c>
      <c r="N464" s="18">
        <v>66.2</v>
      </c>
      <c r="O464" s="18">
        <v>78.7</v>
      </c>
      <c r="P464" s="18">
        <v>47.1</v>
      </c>
      <c r="Q464" s="18">
        <v>66.5</v>
      </c>
      <c r="R464" s="18">
        <v>75</v>
      </c>
      <c r="S464" s="18">
        <v>57.5</v>
      </c>
      <c r="T464" s="18">
        <v>56</v>
      </c>
      <c r="U464" s="18">
        <v>65.9</v>
      </c>
      <c r="V464" s="18">
        <v>44.6</v>
      </c>
      <c r="W464" s="18">
        <v>70.4</v>
      </c>
      <c r="X464" s="18">
        <v>78.5</v>
      </c>
      <c r="Y464" s="18">
        <v>62</v>
      </c>
      <c r="Z464" s="18">
        <v>63.1</v>
      </c>
      <c r="AA464" s="18">
        <v>62.6</v>
      </c>
      <c r="AB464" s="18">
        <v>63.7</v>
      </c>
      <c r="AC464" s="18">
        <v>78</v>
      </c>
      <c r="AD464" s="18">
        <v>81.2</v>
      </c>
      <c r="AE464" s="18">
        <v>74.5</v>
      </c>
      <c r="AF464" s="18">
        <v>49.5</v>
      </c>
      <c r="AG464" s="18">
        <v>46</v>
      </c>
      <c r="AH464" s="18">
        <v>53.5</v>
      </c>
    </row>
    <row r="465" spans="1:34" ht="16.5">
      <c r="A465" s="18" t="s">
        <v>118</v>
      </c>
      <c r="B465" s="18">
        <v>57.2</v>
      </c>
      <c r="C465" s="18">
        <v>68.4</v>
      </c>
      <c r="D465" s="18">
        <v>45.1</v>
      </c>
      <c r="E465" s="18">
        <v>50.4</v>
      </c>
      <c r="F465" s="18">
        <v>64.9</v>
      </c>
      <c r="G465" s="18">
        <v>35.1</v>
      </c>
      <c r="H465" s="18">
        <v>9.2</v>
      </c>
      <c r="I465" s="18">
        <v>12.7</v>
      </c>
      <c r="J465" s="18">
        <v>7.3</v>
      </c>
      <c r="K465" s="18">
        <v>48.8</v>
      </c>
      <c r="L465" s="18">
        <v>60.4</v>
      </c>
      <c r="M465" s="18">
        <v>37.2</v>
      </c>
      <c r="N465" s="18">
        <v>68.7</v>
      </c>
      <c r="O465" s="18">
        <v>82.5</v>
      </c>
      <c r="P465" s="18">
        <v>48.3</v>
      </c>
      <c r="Q465" s="18">
        <v>67.5</v>
      </c>
      <c r="R465" s="18">
        <v>76.9</v>
      </c>
      <c r="S465" s="18">
        <v>57.1</v>
      </c>
      <c r="T465" s="18">
        <v>61.9</v>
      </c>
      <c r="U465" s="18">
        <v>71.9</v>
      </c>
      <c r="V465" s="18">
        <v>49</v>
      </c>
      <c r="W465" s="18">
        <v>70.2</v>
      </c>
      <c r="X465" s="18">
        <v>79.6</v>
      </c>
      <c r="Y465" s="18">
        <v>60.6</v>
      </c>
      <c r="Z465" s="18">
        <v>64.3</v>
      </c>
      <c r="AA465" s="18">
        <v>65</v>
      </c>
      <c r="AB465" s="18">
        <v>63.6</v>
      </c>
      <c r="AC465" s="18">
        <v>78.7</v>
      </c>
      <c r="AD465" s="18">
        <v>82</v>
      </c>
      <c r="AE465" s="18">
        <v>74.8</v>
      </c>
      <c r="AF465" s="18">
        <v>49.9</v>
      </c>
      <c r="AG465" s="18">
        <v>47.3</v>
      </c>
      <c r="AH465" s="18">
        <v>52.8</v>
      </c>
    </row>
    <row r="466" spans="1:34" ht="16.5">
      <c r="A466" s="18" t="s">
        <v>119</v>
      </c>
      <c r="B466" s="18">
        <v>56.7</v>
      </c>
      <c r="C466" s="18">
        <v>65.2</v>
      </c>
      <c r="D466" s="18">
        <v>47.8</v>
      </c>
      <c r="E466" s="18">
        <v>47.1</v>
      </c>
      <c r="F466" s="18">
        <v>60.8</v>
      </c>
      <c r="G466" s="18">
        <v>33.1</v>
      </c>
      <c r="H466" s="18">
        <v>8.7</v>
      </c>
      <c r="I466" s="18">
        <v>10.6</v>
      </c>
      <c r="J466" s="18">
        <v>7.7</v>
      </c>
      <c r="K466" s="18">
        <v>45.6</v>
      </c>
      <c r="L466" s="18">
        <v>57.6</v>
      </c>
      <c r="M466" s="18">
        <v>34.6</v>
      </c>
      <c r="N466" s="18">
        <v>64</v>
      </c>
      <c r="O466" s="18">
        <v>75.4</v>
      </c>
      <c r="P466" s="18">
        <v>46</v>
      </c>
      <c r="Q466" s="18">
        <v>66</v>
      </c>
      <c r="R466" s="18">
        <v>73.8</v>
      </c>
      <c r="S466" s="18">
        <v>57.8</v>
      </c>
      <c r="T466" s="18">
        <v>51</v>
      </c>
      <c r="U466" s="18">
        <v>60.3</v>
      </c>
      <c r="V466" s="18">
        <v>41.2</v>
      </c>
      <c r="W466" s="18">
        <v>70.5</v>
      </c>
      <c r="X466" s="18">
        <v>78</v>
      </c>
      <c r="Y466" s="18">
        <v>62.8</v>
      </c>
      <c r="Z466" s="18">
        <v>62.7</v>
      </c>
      <c r="AA466" s="18">
        <v>61.6</v>
      </c>
      <c r="AB466" s="18">
        <v>63.8</v>
      </c>
      <c r="AC466" s="18">
        <v>77.7</v>
      </c>
      <c r="AD466" s="18">
        <v>80.9</v>
      </c>
      <c r="AE466" s="18">
        <v>74.4</v>
      </c>
      <c r="AF466" s="18">
        <v>49.3</v>
      </c>
      <c r="AG466" s="18">
        <v>45.5</v>
      </c>
      <c r="AH466" s="18">
        <v>53.8</v>
      </c>
    </row>
    <row r="468" ht="25.5">
      <c r="A468" s="19" t="s">
        <v>89</v>
      </c>
    </row>
    <row r="469" ht="16.5">
      <c r="A469" s="43"/>
    </row>
    <row r="470" ht="16.5">
      <c r="A470" s="20" t="s">
        <v>261</v>
      </c>
    </row>
    <row r="471" ht="16.5">
      <c r="A471" s="16" t="s">
        <v>263</v>
      </c>
    </row>
    <row r="472" spans="1:34" ht="16.5">
      <c r="A472" s="215" t="s">
        <v>91</v>
      </c>
      <c r="B472" s="226" t="s">
        <v>42</v>
      </c>
      <c r="C472" s="227"/>
      <c r="D472" s="228"/>
      <c r="E472" s="226" t="s">
        <v>43</v>
      </c>
      <c r="F472" s="227"/>
      <c r="G472" s="227"/>
      <c r="H472" s="227"/>
      <c r="I472" s="227"/>
      <c r="J472" s="227"/>
      <c r="K472" s="227"/>
      <c r="L472" s="227"/>
      <c r="M472" s="227"/>
      <c r="N472" s="227"/>
      <c r="O472" s="227"/>
      <c r="P472" s="228"/>
      <c r="Q472" s="226" t="s">
        <v>44</v>
      </c>
      <c r="R472" s="227"/>
      <c r="S472" s="227"/>
      <c r="T472" s="227"/>
      <c r="U472" s="227"/>
      <c r="V472" s="227"/>
      <c r="W472" s="227"/>
      <c r="X472" s="227"/>
      <c r="Y472" s="228"/>
      <c r="Z472" s="226" t="s">
        <v>45</v>
      </c>
      <c r="AA472" s="227"/>
      <c r="AB472" s="227"/>
      <c r="AC472" s="227"/>
      <c r="AD472" s="227"/>
      <c r="AE472" s="227"/>
      <c r="AF472" s="227"/>
      <c r="AG472" s="227"/>
      <c r="AH472" s="228"/>
    </row>
    <row r="473" spans="1:34" ht="16.5">
      <c r="A473" s="229"/>
      <c r="B473" s="215" t="s">
        <v>39</v>
      </c>
      <c r="C473" s="215" t="s">
        <v>7</v>
      </c>
      <c r="D473" s="215" t="s">
        <v>8</v>
      </c>
      <c r="E473" s="215" t="s">
        <v>39</v>
      </c>
      <c r="F473" s="215" t="s">
        <v>7</v>
      </c>
      <c r="G473" s="215" t="s">
        <v>8</v>
      </c>
      <c r="H473" s="226" t="s">
        <v>46</v>
      </c>
      <c r="I473" s="227"/>
      <c r="J473" s="228"/>
      <c r="K473" s="226" t="s">
        <v>47</v>
      </c>
      <c r="L473" s="227"/>
      <c r="M473" s="228"/>
      <c r="N473" s="226" t="s">
        <v>48</v>
      </c>
      <c r="O473" s="227"/>
      <c r="P473" s="228"/>
      <c r="Q473" s="215" t="s">
        <v>39</v>
      </c>
      <c r="R473" s="215" t="s">
        <v>7</v>
      </c>
      <c r="S473" s="215" t="s">
        <v>8</v>
      </c>
      <c r="T473" s="226" t="s">
        <v>49</v>
      </c>
      <c r="U473" s="227"/>
      <c r="V473" s="228"/>
      <c r="W473" s="226" t="s">
        <v>50</v>
      </c>
      <c r="X473" s="227"/>
      <c r="Y473" s="228"/>
      <c r="Z473" s="215" t="s">
        <v>39</v>
      </c>
      <c r="AA473" s="215" t="s">
        <v>7</v>
      </c>
      <c r="AB473" s="215" t="s">
        <v>8</v>
      </c>
      <c r="AC473" s="226" t="s">
        <v>51</v>
      </c>
      <c r="AD473" s="227"/>
      <c r="AE473" s="228"/>
      <c r="AF473" s="226" t="s">
        <v>52</v>
      </c>
      <c r="AG473" s="227"/>
      <c r="AH473" s="228"/>
    </row>
    <row r="474" spans="1:34" ht="16.5">
      <c r="A474" s="216"/>
      <c r="B474" s="216"/>
      <c r="C474" s="216"/>
      <c r="D474" s="216"/>
      <c r="E474" s="216"/>
      <c r="F474" s="216"/>
      <c r="G474" s="216"/>
      <c r="H474" s="21" t="s">
        <v>39</v>
      </c>
      <c r="I474" s="21" t="s">
        <v>7</v>
      </c>
      <c r="J474" s="21" t="s">
        <v>8</v>
      </c>
      <c r="K474" s="21" t="s">
        <v>39</v>
      </c>
      <c r="L474" s="21" t="s">
        <v>7</v>
      </c>
      <c r="M474" s="21" t="s">
        <v>8</v>
      </c>
      <c r="N474" s="21" t="s">
        <v>39</v>
      </c>
      <c r="O474" s="21" t="s">
        <v>7</v>
      </c>
      <c r="P474" s="21" t="s">
        <v>8</v>
      </c>
      <c r="Q474" s="216"/>
      <c r="R474" s="216"/>
      <c r="S474" s="216"/>
      <c r="T474" s="21" t="s">
        <v>39</v>
      </c>
      <c r="U474" s="21" t="s">
        <v>7</v>
      </c>
      <c r="V474" s="21" t="s">
        <v>8</v>
      </c>
      <c r="W474" s="21" t="s">
        <v>39</v>
      </c>
      <c r="X474" s="21" t="s">
        <v>7</v>
      </c>
      <c r="Y474" s="21" t="s">
        <v>8</v>
      </c>
      <c r="Z474" s="216"/>
      <c r="AA474" s="216"/>
      <c r="AB474" s="216"/>
      <c r="AC474" s="21" t="s">
        <v>39</v>
      </c>
      <c r="AD474" s="21" t="s">
        <v>7</v>
      </c>
      <c r="AE474" s="21" t="s">
        <v>8</v>
      </c>
      <c r="AF474" s="21" t="s">
        <v>39</v>
      </c>
      <c r="AG474" s="21" t="s">
        <v>7</v>
      </c>
      <c r="AH474" s="21" t="s">
        <v>8</v>
      </c>
    </row>
    <row r="475" spans="1:34" ht="16.5">
      <c r="A475" s="18" t="s">
        <v>92</v>
      </c>
      <c r="B475" s="18">
        <v>57.92</v>
      </c>
      <c r="C475" s="18">
        <v>67.35</v>
      </c>
      <c r="D475" s="18">
        <v>48.68</v>
      </c>
      <c r="E475" s="18">
        <v>31.48</v>
      </c>
      <c r="F475" s="18">
        <v>28.46</v>
      </c>
      <c r="G475" s="18">
        <v>34.35</v>
      </c>
      <c r="H475" s="18">
        <v>9.77</v>
      </c>
      <c r="I475" s="18">
        <v>9.95</v>
      </c>
      <c r="J475" s="18">
        <v>9.58</v>
      </c>
      <c r="K475" s="18">
        <v>52.61</v>
      </c>
      <c r="L475" s="18">
        <v>48.68</v>
      </c>
      <c r="M475" s="18">
        <v>55.96</v>
      </c>
      <c r="N475" s="18">
        <v>82.98</v>
      </c>
      <c r="O475" s="18">
        <v>93.34</v>
      </c>
      <c r="P475" s="18">
        <v>72.75</v>
      </c>
      <c r="Q475" s="18">
        <v>84.53</v>
      </c>
      <c r="R475" s="18">
        <v>89.34</v>
      </c>
      <c r="S475" s="18">
        <v>79.85</v>
      </c>
      <c r="T475" s="18">
        <v>84.08</v>
      </c>
      <c r="U475" s="18">
        <v>94.71</v>
      </c>
      <c r="V475" s="18">
        <v>73.66</v>
      </c>
      <c r="W475" s="18">
        <v>82.86</v>
      </c>
      <c r="X475" s="18">
        <v>95.39</v>
      </c>
      <c r="Y475" s="18">
        <v>70.42</v>
      </c>
      <c r="Z475" s="18">
        <v>80.51</v>
      </c>
      <c r="AA475" s="18">
        <v>94.16</v>
      </c>
      <c r="AB475" s="18">
        <v>66.81</v>
      </c>
      <c r="AC475" s="18">
        <v>60.01</v>
      </c>
      <c r="AD475" s="18">
        <v>77.61</v>
      </c>
      <c r="AE475" s="18">
        <v>42.68</v>
      </c>
      <c r="AF475" s="18">
        <v>75.2</v>
      </c>
      <c r="AG475" s="18">
        <v>91.08</v>
      </c>
      <c r="AH475" s="18">
        <v>59.36</v>
      </c>
    </row>
    <row r="476" spans="1:34" ht="16.5">
      <c r="A476" s="18" t="s">
        <v>93</v>
      </c>
      <c r="B476" s="18">
        <v>57.9</v>
      </c>
      <c r="C476" s="18">
        <v>67</v>
      </c>
      <c r="D476" s="18">
        <v>49.2</v>
      </c>
      <c r="E476" s="18">
        <v>30.2</v>
      </c>
      <c r="F476" s="18">
        <v>27</v>
      </c>
      <c r="G476" s="18">
        <v>33.3</v>
      </c>
      <c r="H476" s="18">
        <v>9.5</v>
      </c>
      <c r="I476" s="18">
        <v>9.9</v>
      </c>
      <c r="J476" s="18">
        <v>9.1</v>
      </c>
      <c r="K476" s="18">
        <v>50.5</v>
      </c>
      <c r="L476" s="18">
        <v>45.6</v>
      </c>
      <c r="M476" s="18">
        <v>54.7</v>
      </c>
      <c r="N476" s="18">
        <v>83.1</v>
      </c>
      <c r="O476" s="18">
        <v>93.3</v>
      </c>
      <c r="P476" s="18">
        <v>73.5</v>
      </c>
      <c r="Q476" s="18">
        <v>84.3</v>
      </c>
      <c r="R476" s="18">
        <v>88.4</v>
      </c>
      <c r="S476" s="18">
        <v>80.5</v>
      </c>
      <c r="T476" s="18">
        <v>84.4</v>
      </c>
      <c r="U476" s="18">
        <v>94.5</v>
      </c>
      <c r="V476" s="18">
        <v>74.8</v>
      </c>
      <c r="W476" s="18">
        <v>83.1</v>
      </c>
      <c r="X476" s="18">
        <v>95.8</v>
      </c>
      <c r="Y476" s="18">
        <v>71.2</v>
      </c>
      <c r="Z476" s="18">
        <v>80.8</v>
      </c>
      <c r="AA476" s="18">
        <v>94.6</v>
      </c>
      <c r="AB476" s="18">
        <v>67.8</v>
      </c>
      <c r="AC476" s="18">
        <v>59.1</v>
      </c>
      <c r="AD476" s="18">
        <v>77.7</v>
      </c>
      <c r="AE476" s="18">
        <v>41.5</v>
      </c>
      <c r="AF476" s="18">
        <v>75.2</v>
      </c>
      <c r="AG476" s="18">
        <v>91.9</v>
      </c>
      <c r="AH476" s="18">
        <v>59.5</v>
      </c>
    </row>
    <row r="477" spans="1:34" ht="16.5">
      <c r="A477" s="18" t="s">
        <v>94</v>
      </c>
      <c r="B477" s="18">
        <v>55.2</v>
      </c>
      <c r="C477" s="18">
        <v>63.5</v>
      </c>
      <c r="D477" s="18">
        <v>47.7</v>
      </c>
      <c r="E477" s="18">
        <v>21.3</v>
      </c>
      <c r="F477" s="18">
        <v>17.7</v>
      </c>
      <c r="G477" s="18">
        <v>24.8</v>
      </c>
      <c r="H477" s="18">
        <v>6.6</v>
      </c>
      <c r="I477" s="18">
        <v>6.7</v>
      </c>
      <c r="J477" s="18">
        <v>6.5</v>
      </c>
      <c r="K477" s="18">
        <v>35.6</v>
      </c>
      <c r="L477" s="18">
        <v>29.5</v>
      </c>
      <c r="M477" s="18">
        <v>40.8</v>
      </c>
      <c r="N477" s="18">
        <v>82.9</v>
      </c>
      <c r="O477" s="18">
        <v>91.6</v>
      </c>
      <c r="P477" s="18">
        <v>75.4</v>
      </c>
      <c r="Q477" s="18">
        <v>82.3</v>
      </c>
      <c r="R477" s="18">
        <v>83.2</v>
      </c>
      <c r="S477" s="18">
        <v>81.5</v>
      </c>
      <c r="T477" s="18">
        <v>84.6</v>
      </c>
      <c r="U477" s="18">
        <v>93.2</v>
      </c>
      <c r="V477" s="18">
        <v>77.4</v>
      </c>
      <c r="W477" s="18">
        <v>83.4</v>
      </c>
      <c r="X477" s="18">
        <v>95.1</v>
      </c>
      <c r="Y477" s="18">
        <v>73.6</v>
      </c>
      <c r="Z477" s="18">
        <v>81.4</v>
      </c>
      <c r="AA477" s="18">
        <v>94.4</v>
      </c>
      <c r="AB477" s="18">
        <v>70.1</v>
      </c>
      <c r="AC477" s="18">
        <v>60.3</v>
      </c>
      <c r="AD477" s="18">
        <v>78.8</v>
      </c>
      <c r="AE477" s="18">
        <v>43.7</v>
      </c>
      <c r="AF477" s="18">
        <v>76.6</v>
      </c>
      <c r="AG477" s="18">
        <v>92.6</v>
      </c>
      <c r="AH477" s="18">
        <v>62.4</v>
      </c>
    </row>
    <row r="478" spans="1:34" ht="16.5">
      <c r="A478" s="18" t="s">
        <v>95</v>
      </c>
      <c r="B478" s="18">
        <v>56</v>
      </c>
      <c r="C478" s="18">
        <v>65.6</v>
      </c>
      <c r="D478" s="18">
        <v>46.4</v>
      </c>
      <c r="E478" s="18">
        <v>30.8</v>
      </c>
      <c r="F478" s="18">
        <v>27.4</v>
      </c>
      <c r="G478" s="18">
        <v>34.2</v>
      </c>
      <c r="H478" s="18">
        <v>10.6</v>
      </c>
      <c r="I478" s="18">
        <v>9.9</v>
      </c>
      <c r="J478" s="18">
        <v>11.3</v>
      </c>
      <c r="K478" s="18">
        <v>51.6</v>
      </c>
      <c r="L478" s="18">
        <v>47.2</v>
      </c>
      <c r="M478" s="18">
        <v>55.6</v>
      </c>
      <c r="N478" s="18">
        <v>81.4</v>
      </c>
      <c r="O478" s="18">
        <v>92.7</v>
      </c>
      <c r="P478" s="18">
        <v>69.9</v>
      </c>
      <c r="Q478" s="18">
        <v>83.7</v>
      </c>
      <c r="R478" s="18">
        <v>88.5</v>
      </c>
      <c r="S478" s="18">
        <v>79</v>
      </c>
      <c r="T478" s="18">
        <v>82.3</v>
      </c>
      <c r="U478" s="18">
        <v>94.5</v>
      </c>
      <c r="V478" s="18">
        <v>69.9</v>
      </c>
      <c r="W478" s="18">
        <v>80.8</v>
      </c>
      <c r="X478" s="18">
        <v>94.3</v>
      </c>
      <c r="Y478" s="18">
        <v>67.1</v>
      </c>
      <c r="Z478" s="18">
        <v>79</v>
      </c>
      <c r="AA478" s="18">
        <v>93.6</v>
      </c>
      <c r="AB478" s="18">
        <v>64</v>
      </c>
      <c r="AC478" s="18">
        <v>57.4</v>
      </c>
      <c r="AD478" s="18">
        <v>74.7</v>
      </c>
      <c r="AE478" s="18">
        <v>40.4</v>
      </c>
      <c r="AF478" s="18">
        <v>75.8</v>
      </c>
      <c r="AG478" s="18">
        <v>91.2</v>
      </c>
      <c r="AH478" s="18">
        <v>60.3</v>
      </c>
    </row>
    <row r="479" spans="1:34" ht="16.5">
      <c r="A479" s="18" t="s">
        <v>96</v>
      </c>
      <c r="B479" s="18">
        <v>60.8</v>
      </c>
      <c r="C479" s="18">
        <v>68.9</v>
      </c>
      <c r="D479" s="18">
        <v>53</v>
      </c>
      <c r="E479" s="18">
        <v>33.8</v>
      </c>
      <c r="F479" s="18">
        <v>30.6</v>
      </c>
      <c r="G479" s="18">
        <v>36.9</v>
      </c>
      <c r="H479" s="18">
        <v>11.7</v>
      </c>
      <c r="I479" s="18">
        <v>12.2</v>
      </c>
      <c r="J479" s="18">
        <v>11.1</v>
      </c>
      <c r="K479" s="18">
        <v>56.6</v>
      </c>
      <c r="L479" s="18">
        <v>51.8</v>
      </c>
      <c r="M479" s="18">
        <v>60.7</v>
      </c>
      <c r="N479" s="18">
        <v>86.1</v>
      </c>
      <c r="O479" s="18">
        <v>95.3</v>
      </c>
      <c r="P479" s="18">
        <v>77.3</v>
      </c>
      <c r="Q479" s="18">
        <v>88.4</v>
      </c>
      <c r="R479" s="18">
        <v>91.4</v>
      </c>
      <c r="S479" s="18">
        <v>85.7</v>
      </c>
      <c r="T479" s="18">
        <v>87.1</v>
      </c>
      <c r="U479" s="18">
        <v>96</v>
      </c>
      <c r="V479" s="18">
        <v>79</v>
      </c>
      <c r="W479" s="18">
        <v>85.2</v>
      </c>
      <c r="X479" s="18">
        <v>96.9</v>
      </c>
      <c r="Y479" s="18">
        <v>73.9</v>
      </c>
      <c r="Z479" s="18">
        <v>83.6</v>
      </c>
      <c r="AA479" s="18">
        <v>96.6</v>
      </c>
      <c r="AB479" s="18">
        <v>70.5</v>
      </c>
      <c r="AC479" s="18">
        <v>61.5</v>
      </c>
      <c r="AD479" s="18">
        <v>78.2</v>
      </c>
      <c r="AE479" s="18">
        <v>45.5</v>
      </c>
      <c r="AF479" s="18">
        <v>77.3</v>
      </c>
      <c r="AG479" s="18">
        <v>91.9</v>
      </c>
      <c r="AH479" s="18">
        <v>63</v>
      </c>
    </row>
    <row r="480" spans="1:34" ht="16.5">
      <c r="A480" s="18" t="s">
        <v>97</v>
      </c>
      <c r="B480" s="18">
        <v>58.7</v>
      </c>
      <c r="C480" s="18">
        <v>68.8</v>
      </c>
      <c r="D480" s="18">
        <v>49.1</v>
      </c>
      <c r="E480" s="18">
        <v>31.4</v>
      </c>
      <c r="F480" s="18">
        <v>28.5</v>
      </c>
      <c r="G480" s="18">
        <v>34.3</v>
      </c>
      <c r="H480" s="18">
        <v>52.4</v>
      </c>
      <c r="I480" s="18">
        <v>93.5</v>
      </c>
      <c r="J480" s="18">
        <v>83.6</v>
      </c>
      <c r="K480" s="18">
        <v>94.9</v>
      </c>
      <c r="L480" s="18">
        <v>72.5</v>
      </c>
      <c r="M480" s="18">
        <v>81.8</v>
      </c>
      <c r="N480" s="18">
        <v>96.3</v>
      </c>
      <c r="O480" s="18">
        <v>68.1</v>
      </c>
      <c r="P480" s="18">
        <v>79.3</v>
      </c>
      <c r="Q480" s="18">
        <v>94</v>
      </c>
      <c r="R480" s="18">
        <v>65.8</v>
      </c>
      <c r="S480" s="18">
        <v>58.1</v>
      </c>
      <c r="T480" s="18">
        <v>77.7</v>
      </c>
      <c r="U480" s="18">
        <v>39.7</v>
      </c>
      <c r="V480" s="18">
        <v>73.4</v>
      </c>
      <c r="W480" s="18">
        <v>91.8</v>
      </c>
      <c r="X480" s="18">
        <v>56.4</v>
      </c>
      <c r="Y480" s="18">
        <v>63.1</v>
      </c>
      <c r="Z480" s="18">
        <v>84.4</v>
      </c>
      <c r="AA480" s="18">
        <v>43.3</v>
      </c>
      <c r="AB480" s="18">
        <v>44.1</v>
      </c>
      <c r="AC480" s="18">
        <v>66.3</v>
      </c>
      <c r="AD480" s="18">
        <v>22.9</v>
      </c>
      <c r="AE480" s="18">
        <v>25.2</v>
      </c>
      <c r="AF480" s="18">
        <v>40.5</v>
      </c>
      <c r="AG480" s="18">
        <v>10.7</v>
      </c>
      <c r="AH480" s="18">
        <v>4</v>
      </c>
    </row>
    <row r="481" spans="1:34" ht="16.5">
      <c r="A481" s="18" t="s">
        <v>98</v>
      </c>
      <c r="B481" s="18">
        <v>57.8</v>
      </c>
      <c r="C481" s="18">
        <v>67.3</v>
      </c>
      <c r="D481" s="18">
        <v>48.2</v>
      </c>
      <c r="E481" s="18">
        <v>36.6</v>
      </c>
      <c r="F481" s="18">
        <v>32.3</v>
      </c>
      <c r="G481" s="18">
        <v>40.7</v>
      </c>
      <c r="H481" s="18">
        <v>16.1</v>
      </c>
      <c r="I481" s="18">
        <v>17.1</v>
      </c>
      <c r="J481" s="18">
        <v>15</v>
      </c>
      <c r="K481" s="18">
        <v>56.7</v>
      </c>
      <c r="L481" s="18">
        <v>49</v>
      </c>
      <c r="M481" s="18">
        <v>63.3</v>
      </c>
      <c r="N481" s="18">
        <v>84.2</v>
      </c>
      <c r="O481" s="18">
        <v>93.9</v>
      </c>
      <c r="P481" s="18">
        <v>74</v>
      </c>
      <c r="Q481" s="18">
        <v>85</v>
      </c>
      <c r="R481" s="18">
        <v>89.7</v>
      </c>
      <c r="S481" s="18">
        <v>80.3</v>
      </c>
      <c r="T481" s="18">
        <v>86.4</v>
      </c>
      <c r="U481" s="18">
        <v>95.9</v>
      </c>
      <c r="V481" s="18">
        <v>73.4</v>
      </c>
      <c r="W481" s="18">
        <v>80.5</v>
      </c>
      <c r="X481" s="18">
        <v>93.4</v>
      </c>
      <c r="Y481" s="18">
        <v>66.4</v>
      </c>
      <c r="Z481" s="18">
        <v>61.5</v>
      </c>
      <c r="AA481" s="18">
        <v>80</v>
      </c>
      <c r="AB481" s="18">
        <v>42.6</v>
      </c>
      <c r="AC481" s="18">
        <v>75.1</v>
      </c>
      <c r="AD481" s="18">
        <v>92.2</v>
      </c>
      <c r="AE481" s="18">
        <v>57.4</v>
      </c>
      <c r="AF481" s="18">
        <v>67.1</v>
      </c>
      <c r="AG481" s="18">
        <v>84.5</v>
      </c>
      <c r="AH481" s="18">
        <v>49</v>
      </c>
    </row>
    <row r="482" spans="1:34" ht="16.5">
      <c r="A482" s="18" t="s">
        <v>99</v>
      </c>
      <c r="B482" s="18">
        <v>60.1</v>
      </c>
      <c r="C482" s="18">
        <v>68.3</v>
      </c>
      <c r="D482" s="18">
        <v>51.9</v>
      </c>
      <c r="E482" s="18">
        <v>35.1</v>
      </c>
      <c r="F482" s="18">
        <v>32.6</v>
      </c>
      <c r="G482" s="18">
        <v>37.5</v>
      </c>
      <c r="H482" s="18">
        <v>11.2</v>
      </c>
      <c r="I482" s="18">
        <v>11.9</v>
      </c>
      <c r="J482" s="18">
        <v>10.5</v>
      </c>
      <c r="K482" s="18">
        <v>59.9</v>
      </c>
      <c r="L482" s="18">
        <v>56.9</v>
      </c>
      <c r="M482" s="18">
        <v>62.4</v>
      </c>
      <c r="N482" s="18">
        <v>84.3</v>
      </c>
      <c r="O482" s="18">
        <v>94.5</v>
      </c>
      <c r="P482" s="18">
        <v>74.5</v>
      </c>
      <c r="Q482" s="18">
        <v>85.7</v>
      </c>
      <c r="R482" s="18">
        <v>90.8</v>
      </c>
      <c r="S482" s="18">
        <v>80.9</v>
      </c>
      <c r="T482" s="18">
        <v>84.7</v>
      </c>
      <c r="U482" s="18">
        <v>95.2</v>
      </c>
      <c r="V482" s="18">
        <v>74.7</v>
      </c>
      <c r="W482" s="18">
        <v>84.5</v>
      </c>
      <c r="X482" s="18">
        <v>95.5</v>
      </c>
      <c r="Y482" s="18">
        <v>73.9</v>
      </c>
      <c r="Z482" s="18">
        <v>82.3</v>
      </c>
      <c r="AA482" s="18">
        <v>96.4</v>
      </c>
      <c r="AB482" s="18">
        <v>68.4</v>
      </c>
      <c r="AC482" s="18">
        <v>58.8</v>
      </c>
      <c r="AD482" s="18">
        <v>76.7</v>
      </c>
      <c r="AE482" s="18">
        <v>41.6</v>
      </c>
      <c r="AF482" s="18">
        <v>76.3</v>
      </c>
      <c r="AG482" s="18">
        <v>91.8</v>
      </c>
      <c r="AH482" s="18">
        <v>61.1</v>
      </c>
    </row>
    <row r="483" spans="1:34" ht="16.5">
      <c r="A483" s="18" t="s">
        <v>100</v>
      </c>
      <c r="B483" s="18">
        <v>57.4</v>
      </c>
      <c r="C483" s="18">
        <v>65.9</v>
      </c>
      <c r="D483" s="18">
        <v>48.4</v>
      </c>
      <c r="E483" s="18">
        <v>33.8</v>
      </c>
      <c r="F483" s="18">
        <v>30.1</v>
      </c>
      <c r="G483" s="18">
        <v>37.5</v>
      </c>
      <c r="H483" s="18">
        <v>9.7</v>
      </c>
      <c r="I483" s="18">
        <v>9.1</v>
      </c>
      <c r="J483" s="18">
        <v>10.3</v>
      </c>
      <c r="K483" s="18">
        <v>58.6</v>
      </c>
      <c r="L483" s="18">
        <v>53.9</v>
      </c>
      <c r="M483" s="18">
        <v>62.8</v>
      </c>
      <c r="N483" s="18">
        <v>84.3</v>
      </c>
      <c r="O483" s="18">
        <v>93.7</v>
      </c>
      <c r="P483" s="18">
        <v>74.4</v>
      </c>
      <c r="Q483" s="18">
        <v>83.8</v>
      </c>
      <c r="R483" s="18">
        <v>90.5</v>
      </c>
      <c r="S483" s="18">
        <v>77.4</v>
      </c>
      <c r="T483" s="18">
        <v>85.7</v>
      </c>
      <c r="U483" s="18">
        <v>92.9</v>
      </c>
      <c r="V483" s="18">
        <v>78.3</v>
      </c>
      <c r="W483" s="18">
        <v>84.4</v>
      </c>
      <c r="X483" s="18">
        <v>97.1</v>
      </c>
      <c r="Y483" s="18">
        <v>70.6</v>
      </c>
      <c r="Z483" s="18">
        <v>83.4</v>
      </c>
      <c r="AA483" s="18">
        <v>94.1</v>
      </c>
      <c r="AB483" s="18">
        <v>70.9</v>
      </c>
      <c r="AC483" s="18">
        <v>57.7</v>
      </c>
      <c r="AD483" s="18">
        <v>75</v>
      </c>
      <c r="AE483" s="18">
        <v>38.7</v>
      </c>
      <c r="AF483" s="18">
        <v>75.9</v>
      </c>
      <c r="AG483" s="18">
        <v>88.9</v>
      </c>
      <c r="AH483" s="18">
        <v>60.7</v>
      </c>
    </row>
    <row r="484" spans="1:34" ht="16.5">
      <c r="A484" s="18" t="s">
        <v>101</v>
      </c>
      <c r="B484" s="18">
        <v>58</v>
      </c>
      <c r="C484" s="18">
        <v>67.9</v>
      </c>
      <c r="D484" s="18">
        <v>48.1</v>
      </c>
      <c r="E484" s="18">
        <v>33.8</v>
      </c>
      <c r="F484" s="18">
        <v>31.1</v>
      </c>
      <c r="G484" s="18">
        <v>36.3</v>
      </c>
      <c r="H484" s="18">
        <v>10.7</v>
      </c>
      <c r="I484" s="18">
        <v>10.6</v>
      </c>
      <c r="J484" s="18">
        <v>10.7</v>
      </c>
      <c r="K484" s="18">
        <v>55.8</v>
      </c>
      <c r="L484" s="18">
        <v>53</v>
      </c>
      <c r="M484" s="18">
        <v>58.3</v>
      </c>
      <c r="N484" s="18">
        <v>83</v>
      </c>
      <c r="O484" s="18">
        <v>93.8</v>
      </c>
      <c r="P484" s="18">
        <v>71.9</v>
      </c>
      <c r="Q484" s="18">
        <v>85.5</v>
      </c>
      <c r="R484" s="18">
        <v>91.3</v>
      </c>
      <c r="S484" s="18">
        <v>79.7</v>
      </c>
      <c r="T484" s="18">
        <v>83.5</v>
      </c>
      <c r="U484" s="18">
        <v>95</v>
      </c>
      <c r="V484" s="18">
        <v>71.8</v>
      </c>
      <c r="W484" s="18">
        <v>82.4</v>
      </c>
      <c r="X484" s="18">
        <v>95.1</v>
      </c>
      <c r="Y484" s="18">
        <v>69.1</v>
      </c>
      <c r="Z484" s="18">
        <v>80.5</v>
      </c>
      <c r="AA484" s="18">
        <v>94.2</v>
      </c>
      <c r="AB484" s="18">
        <v>66.1</v>
      </c>
      <c r="AC484" s="18">
        <v>60.8</v>
      </c>
      <c r="AD484" s="18">
        <v>77.7</v>
      </c>
      <c r="AE484" s="18">
        <v>43.1</v>
      </c>
      <c r="AF484" s="18">
        <v>75.2</v>
      </c>
      <c r="AG484" s="18">
        <v>90.3</v>
      </c>
      <c r="AH484" s="18">
        <v>59.2</v>
      </c>
    </row>
    <row r="485" spans="1:34" ht="16.5">
      <c r="A485" s="18" t="s">
        <v>102</v>
      </c>
      <c r="B485" s="18">
        <v>58.6</v>
      </c>
      <c r="C485" s="18">
        <v>67.1</v>
      </c>
      <c r="D485" s="18">
        <v>50.9</v>
      </c>
      <c r="E485" s="18">
        <v>27.4</v>
      </c>
      <c r="F485" s="18">
        <v>23.5</v>
      </c>
      <c r="G485" s="18">
        <v>31</v>
      </c>
      <c r="H485" s="18">
        <v>7.9</v>
      </c>
      <c r="I485" s="18">
        <v>8.4</v>
      </c>
      <c r="J485" s="18">
        <v>7.5</v>
      </c>
      <c r="K485" s="18">
        <v>48</v>
      </c>
      <c r="L485" s="18">
        <v>41.4</v>
      </c>
      <c r="M485" s="18">
        <v>53.6</v>
      </c>
      <c r="N485" s="18">
        <v>82.4</v>
      </c>
      <c r="O485" s="18">
        <v>93.5</v>
      </c>
      <c r="P485" s="18">
        <v>72.8</v>
      </c>
      <c r="Q485" s="18">
        <v>84.5</v>
      </c>
      <c r="R485" s="18">
        <v>88.2</v>
      </c>
      <c r="S485" s="18">
        <v>81.1</v>
      </c>
      <c r="T485" s="18">
        <v>82.5</v>
      </c>
      <c r="U485" s="18">
        <v>94</v>
      </c>
      <c r="V485" s="18">
        <v>73.1</v>
      </c>
      <c r="W485" s="18">
        <v>83.6</v>
      </c>
      <c r="X485" s="18">
        <v>95.8</v>
      </c>
      <c r="Y485" s="18">
        <v>73.5</v>
      </c>
      <c r="Z485" s="18">
        <v>79.2</v>
      </c>
      <c r="AA485" s="18">
        <v>95.6</v>
      </c>
      <c r="AB485" s="18">
        <v>64.8</v>
      </c>
      <c r="AC485" s="18">
        <v>59.5</v>
      </c>
      <c r="AD485" s="18">
        <v>76.8</v>
      </c>
      <c r="AE485" s="18">
        <v>43.6</v>
      </c>
      <c r="AF485" s="18">
        <v>76.1</v>
      </c>
      <c r="AG485" s="18">
        <v>92.4</v>
      </c>
      <c r="AH485" s="18">
        <v>61.1</v>
      </c>
    </row>
    <row r="486" spans="1:34" ht="16.5">
      <c r="A486" s="18" t="s">
        <v>103</v>
      </c>
      <c r="B486" s="18">
        <v>57.5</v>
      </c>
      <c r="C486" s="18">
        <v>66.9</v>
      </c>
      <c r="D486" s="18">
        <v>47.6</v>
      </c>
      <c r="E486" s="18">
        <v>36.7</v>
      </c>
      <c r="F486" s="18">
        <v>35.2</v>
      </c>
      <c r="G486" s="18">
        <v>38.1</v>
      </c>
      <c r="H486" s="18">
        <v>12.7</v>
      </c>
      <c r="I486" s="18">
        <v>11.6</v>
      </c>
      <c r="J486" s="18">
        <v>14</v>
      </c>
      <c r="K486" s="18">
        <v>59.9</v>
      </c>
      <c r="L486" s="18">
        <v>60.4</v>
      </c>
      <c r="M486" s="18">
        <v>59.4</v>
      </c>
      <c r="N486" s="18">
        <v>86.1</v>
      </c>
      <c r="O486" s="18">
        <v>93.7</v>
      </c>
      <c r="P486" s="18">
        <v>77.6</v>
      </c>
      <c r="Q486" s="18">
        <v>88.9</v>
      </c>
      <c r="R486" s="18">
        <v>92.7</v>
      </c>
      <c r="S486" s="18">
        <v>85</v>
      </c>
      <c r="T486" s="18">
        <v>86.3</v>
      </c>
      <c r="U486" s="18">
        <v>94.4</v>
      </c>
      <c r="V486" s="18">
        <v>77.2</v>
      </c>
      <c r="W486" s="18">
        <v>86</v>
      </c>
      <c r="X486" s="18">
        <v>93.8</v>
      </c>
      <c r="Y486" s="18">
        <v>77</v>
      </c>
      <c r="Z486" s="18">
        <v>83</v>
      </c>
      <c r="AA486" s="18">
        <v>94</v>
      </c>
      <c r="AB486" s="18">
        <v>70</v>
      </c>
      <c r="AC486" s="18">
        <v>60.4</v>
      </c>
      <c r="AD486" s="18">
        <v>78.1</v>
      </c>
      <c r="AE486" s="18">
        <v>40.9</v>
      </c>
      <c r="AF486" s="18">
        <v>77.6</v>
      </c>
      <c r="AG486" s="18">
        <v>91</v>
      </c>
      <c r="AH486" s="18">
        <v>62.3</v>
      </c>
    </row>
    <row r="487" spans="1:34" ht="16.5">
      <c r="A487" s="18" t="s">
        <v>104</v>
      </c>
      <c r="B487" s="18">
        <v>59.4</v>
      </c>
      <c r="C487" s="18">
        <v>68.7</v>
      </c>
      <c r="D487" s="18">
        <v>50.2</v>
      </c>
      <c r="E487" s="18">
        <v>36.8</v>
      </c>
      <c r="F487" s="18">
        <v>33.3</v>
      </c>
      <c r="G487" s="18">
        <v>40.2</v>
      </c>
      <c r="H487" s="18">
        <v>13.1</v>
      </c>
      <c r="I487" s="18">
        <v>12.8</v>
      </c>
      <c r="J487" s="18">
        <v>13.5</v>
      </c>
      <c r="K487" s="18">
        <v>59.6</v>
      </c>
      <c r="L487" s="18">
        <v>55.2</v>
      </c>
      <c r="M487" s="18">
        <v>63.4</v>
      </c>
      <c r="N487" s="18">
        <v>83.8</v>
      </c>
      <c r="O487" s="18">
        <v>94.4</v>
      </c>
      <c r="P487" s="18">
        <v>73.1</v>
      </c>
      <c r="Q487" s="18">
        <v>87.1</v>
      </c>
      <c r="R487" s="18">
        <v>92.2</v>
      </c>
      <c r="S487" s="18">
        <v>82</v>
      </c>
      <c r="T487" s="18">
        <v>84.4</v>
      </c>
      <c r="U487" s="18">
        <v>96.5</v>
      </c>
      <c r="V487" s="18">
        <v>72.3</v>
      </c>
      <c r="W487" s="18">
        <v>81.5</v>
      </c>
      <c r="X487" s="18">
        <v>94.8</v>
      </c>
      <c r="Y487" s="18">
        <v>68</v>
      </c>
      <c r="Z487" s="18">
        <v>81.5</v>
      </c>
      <c r="AA487" s="18">
        <v>94.8</v>
      </c>
      <c r="AB487" s="18">
        <v>68.4</v>
      </c>
      <c r="AC487" s="18">
        <v>58.8</v>
      </c>
      <c r="AD487" s="18">
        <v>77</v>
      </c>
      <c r="AE487" s="18">
        <v>40.6</v>
      </c>
      <c r="AF487" s="18">
        <v>73.7</v>
      </c>
      <c r="AG487" s="18">
        <v>90.1</v>
      </c>
      <c r="AH487" s="18">
        <v>57.4</v>
      </c>
    </row>
    <row r="488" spans="1:34" ht="16.5">
      <c r="A488" s="18" t="s">
        <v>105</v>
      </c>
      <c r="B488" s="18">
        <v>57</v>
      </c>
      <c r="C488" s="18">
        <v>67.8</v>
      </c>
      <c r="D488" s="18">
        <v>46</v>
      </c>
      <c r="E488" s="18">
        <v>33.4</v>
      </c>
      <c r="F488" s="18">
        <v>31.5</v>
      </c>
      <c r="G488" s="18">
        <v>35.3</v>
      </c>
      <c r="H488" s="18">
        <v>10</v>
      </c>
      <c r="I488" s="18">
        <v>9.9</v>
      </c>
      <c r="J488" s="18">
        <v>10.2</v>
      </c>
      <c r="K488" s="18">
        <v>54.9</v>
      </c>
      <c r="L488" s="18">
        <v>53.7</v>
      </c>
      <c r="M488" s="18">
        <v>55.9</v>
      </c>
      <c r="N488" s="18">
        <v>82</v>
      </c>
      <c r="O488" s="18">
        <v>93.5</v>
      </c>
      <c r="P488" s="18">
        <v>69.8</v>
      </c>
      <c r="Q488" s="18">
        <v>84.2</v>
      </c>
      <c r="R488" s="18">
        <v>91.2</v>
      </c>
      <c r="S488" s="18">
        <v>77.1</v>
      </c>
      <c r="T488" s="18">
        <v>82.7</v>
      </c>
      <c r="U488" s="18">
        <v>93.9</v>
      </c>
      <c r="V488" s="18">
        <v>70.6</v>
      </c>
      <c r="W488" s="18">
        <v>81.3</v>
      </c>
      <c r="X488" s="18">
        <v>95</v>
      </c>
      <c r="Y488" s="18">
        <v>66.3</v>
      </c>
      <c r="Z488" s="18">
        <v>79.6</v>
      </c>
      <c r="AA488" s="18">
        <v>94.4</v>
      </c>
      <c r="AB488" s="18">
        <v>63.2</v>
      </c>
      <c r="AC488" s="18">
        <v>60.9</v>
      </c>
      <c r="AD488" s="18">
        <v>77.7</v>
      </c>
      <c r="AE488" s="18">
        <v>42.8</v>
      </c>
      <c r="AF488" s="18">
        <v>74.6</v>
      </c>
      <c r="AG488" s="18">
        <v>88.9</v>
      </c>
      <c r="AH488" s="18">
        <v>58.9</v>
      </c>
    </row>
    <row r="489" spans="1:34" ht="16.5">
      <c r="A489" s="18" t="s">
        <v>106</v>
      </c>
      <c r="B489" s="18">
        <v>58</v>
      </c>
      <c r="C489" s="18">
        <v>67.8</v>
      </c>
      <c r="D489" s="18">
        <v>47.8</v>
      </c>
      <c r="E489" s="18">
        <v>34.6</v>
      </c>
      <c r="F489" s="18">
        <v>32.8</v>
      </c>
      <c r="G489" s="18">
        <v>36.4</v>
      </c>
      <c r="H489" s="18">
        <v>11</v>
      </c>
      <c r="I489" s="18">
        <v>12.2</v>
      </c>
      <c r="J489" s="18">
        <v>9.8</v>
      </c>
      <c r="K489" s="18">
        <v>57.1</v>
      </c>
      <c r="L489" s="18">
        <v>54.8</v>
      </c>
      <c r="M489" s="18">
        <v>59</v>
      </c>
      <c r="N489" s="18">
        <v>82.9</v>
      </c>
      <c r="O489" s="18">
        <v>93.8</v>
      </c>
      <c r="P489" s="18">
        <v>71</v>
      </c>
      <c r="Q489" s="18">
        <v>85.5</v>
      </c>
      <c r="R489" s="18">
        <v>91.3</v>
      </c>
      <c r="S489" s="18">
        <v>79.6</v>
      </c>
      <c r="T489" s="18">
        <v>81.6</v>
      </c>
      <c r="U489" s="18">
        <v>95.5</v>
      </c>
      <c r="V489" s="18">
        <v>66.5</v>
      </c>
      <c r="W489" s="18">
        <v>82.7</v>
      </c>
      <c r="X489" s="18">
        <v>95.7</v>
      </c>
      <c r="Y489" s="18">
        <v>68.1</v>
      </c>
      <c r="Z489" s="18">
        <v>81.4</v>
      </c>
      <c r="AA489" s="18">
        <v>93</v>
      </c>
      <c r="AB489" s="18">
        <v>68.2</v>
      </c>
      <c r="AC489" s="18">
        <v>65</v>
      </c>
      <c r="AD489" s="18">
        <v>79.6</v>
      </c>
      <c r="AE489" s="18">
        <v>49.1</v>
      </c>
      <c r="AF489" s="18">
        <v>78.4</v>
      </c>
      <c r="AG489" s="18">
        <v>92.3</v>
      </c>
      <c r="AH489" s="18">
        <v>62.5</v>
      </c>
    </row>
    <row r="490" spans="1:34" ht="16.5">
      <c r="A490" s="18" t="s">
        <v>107</v>
      </c>
      <c r="B490" s="18">
        <v>56.7</v>
      </c>
      <c r="C490" s="18">
        <v>68.5</v>
      </c>
      <c r="D490" s="18">
        <v>44</v>
      </c>
      <c r="E490" s="18">
        <v>33.3</v>
      </c>
      <c r="F490" s="18">
        <v>31.6</v>
      </c>
      <c r="G490" s="18">
        <v>34.9</v>
      </c>
      <c r="H490" s="18">
        <v>7.9</v>
      </c>
      <c r="I490" s="18">
        <v>7.8</v>
      </c>
      <c r="J490" s="18">
        <v>7.9</v>
      </c>
      <c r="K490" s="18">
        <v>55.5</v>
      </c>
      <c r="L490" s="18">
        <v>54.7</v>
      </c>
      <c r="M490" s="18">
        <v>56.2</v>
      </c>
      <c r="N490" s="18">
        <v>81.9</v>
      </c>
      <c r="O490" s="18">
        <v>93.7</v>
      </c>
      <c r="P490" s="18">
        <v>67.7</v>
      </c>
      <c r="Q490" s="18">
        <v>82.9</v>
      </c>
      <c r="R490" s="18">
        <v>92</v>
      </c>
      <c r="S490" s="18">
        <v>73.7</v>
      </c>
      <c r="T490" s="18">
        <v>83.5</v>
      </c>
      <c r="U490" s="18">
        <v>95.4</v>
      </c>
      <c r="V490" s="18">
        <v>70</v>
      </c>
      <c r="W490" s="18">
        <v>80.9</v>
      </c>
      <c r="X490" s="18">
        <v>95.5</v>
      </c>
      <c r="Y490" s="18">
        <v>61.5</v>
      </c>
      <c r="Z490" s="18">
        <v>79.9</v>
      </c>
      <c r="AA490" s="18">
        <v>92.3</v>
      </c>
      <c r="AB490" s="18">
        <v>63.2</v>
      </c>
      <c r="AC490" s="18">
        <v>63.4</v>
      </c>
      <c r="AD490" s="18">
        <v>78.8</v>
      </c>
      <c r="AE490" s="18">
        <v>45.3</v>
      </c>
      <c r="AF490" s="18">
        <v>73.8</v>
      </c>
      <c r="AG490" s="18">
        <v>88.1</v>
      </c>
      <c r="AH490" s="18">
        <v>55.6</v>
      </c>
    </row>
    <row r="491" spans="1:34" ht="16.5">
      <c r="A491" s="18" t="s">
        <v>108</v>
      </c>
      <c r="B491" s="18">
        <v>57.9</v>
      </c>
      <c r="C491" s="18">
        <v>67.4</v>
      </c>
      <c r="D491" s="18">
        <v>48.5</v>
      </c>
      <c r="E491" s="18">
        <v>31</v>
      </c>
      <c r="F491" s="18">
        <v>27.8</v>
      </c>
      <c r="G491" s="18">
        <v>34</v>
      </c>
      <c r="H491" s="18">
        <v>9.1</v>
      </c>
      <c r="I491" s="18">
        <v>9.2</v>
      </c>
      <c r="J491" s="18">
        <v>9</v>
      </c>
      <c r="K491" s="18">
        <v>52.5</v>
      </c>
      <c r="L491" s="18">
        <v>48.7</v>
      </c>
      <c r="M491" s="18">
        <v>55.7</v>
      </c>
      <c r="N491" s="18">
        <v>82.9</v>
      </c>
      <c r="O491" s="18">
        <v>93.1</v>
      </c>
      <c r="P491" s="18">
        <v>72.6</v>
      </c>
      <c r="Q491" s="18">
        <v>84.3</v>
      </c>
      <c r="R491" s="18">
        <v>89</v>
      </c>
      <c r="S491" s="18">
        <v>79.7</v>
      </c>
      <c r="T491" s="18">
        <v>84.4</v>
      </c>
      <c r="U491" s="18">
        <v>95</v>
      </c>
      <c r="V491" s="18">
        <v>73.7</v>
      </c>
      <c r="W491" s="18">
        <v>82.9</v>
      </c>
      <c r="X491" s="18">
        <v>95.1</v>
      </c>
      <c r="Y491" s="18">
        <v>70.3</v>
      </c>
      <c r="Z491" s="18">
        <v>80.2</v>
      </c>
      <c r="AA491" s="18">
        <v>93.6</v>
      </c>
      <c r="AB491" s="18">
        <v>66</v>
      </c>
      <c r="AC491" s="18">
        <v>60.5</v>
      </c>
      <c r="AD491" s="18">
        <v>77.2</v>
      </c>
      <c r="AE491" s="18">
        <v>43.6</v>
      </c>
      <c r="AF491" s="18">
        <v>74.8</v>
      </c>
      <c r="AG491" s="18">
        <v>90.4</v>
      </c>
      <c r="AH491" s="18">
        <v>58.8</v>
      </c>
    </row>
    <row r="492" spans="1:34" ht="16.5">
      <c r="A492" s="18" t="s">
        <v>109</v>
      </c>
      <c r="B492" s="18">
        <v>56.8</v>
      </c>
      <c r="C492" s="18">
        <v>65.8</v>
      </c>
      <c r="D492" s="18">
        <v>48.3</v>
      </c>
      <c r="E492" s="18">
        <v>26.7</v>
      </c>
      <c r="F492" s="18">
        <v>21.3</v>
      </c>
      <c r="G492" s="18">
        <v>31.6</v>
      </c>
      <c r="H492" s="18">
        <v>6.5</v>
      </c>
      <c r="I492" s="18">
        <v>6.3</v>
      </c>
      <c r="J492" s="18">
        <v>6.7</v>
      </c>
      <c r="K492" s="18">
        <v>46.5</v>
      </c>
      <c r="L492" s="18">
        <v>38.5</v>
      </c>
      <c r="M492" s="18">
        <v>52.8</v>
      </c>
      <c r="N492" s="18">
        <v>82.6</v>
      </c>
      <c r="O492" s="18">
        <v>92.3</v>
      </c>
      <c r="P492" s="18">
        <v>73.5</v>
      </c>
      <c r="Q492" s="18">
        <v>84.2</v>
      </c>
      <c r="R492" s="18">
        <v>86.6</v>
      </c>
      <c r="S492" s="18">
        <v>82</v>
      </c>
      <c r="T492" s="18">
        <v>84.8</v>
      </c>
      <c r="U492" s="18">
        <v>94.2</v>
      </c>
      <c r="V492" s="18">
        <v>76</v>
      </c>
      <c r="W492" s="18">
        <v>82.4</v>
      </c>
      <c r="X492" s="18">
        <v>94.4</v>
      </c>
      <c r="Y492" s="18">
        <v>71.2</v>
      </c>
      <c r="Z492" s="18">
        <v>79</v>
      </c>
      <c r="AA492" s="18">
        <v>94.4</v>
      </c>
      <c r="AB492" s="18">
        <v>64.6</v>
      </c>
      <c r="AC492" s="18">
        <v>56.8</v>
      </c>
      <c r="AD492" s="18">
        <v>76</v>
      </c>
      <c r="AE492" s="18">
        <v>39</v>
      </c>
      <c r="AF492" s="18">
        <v>74.2</v>
      </c>
      <c r="AG492" s="18">
        <v>90.6</v>
      </c>
      <c r="AH492" s="18">
        <v>59</v>
      </c>
    </row>
    <row r="493" spans="1:34" ht="16.5">
      <c r="A493" s="18" t="s">
        <v>110</v>
      </c>
      <c r="B493" s="18">
        <v>54.4</v>
      </c>
      <c r="C493" s="18">
        <v>64.9</v>
      </c>
      <c r="D493" s="18">
        <v>44.6</v>
      </c>
      <c r="E493" s="18">
        <v>21.6</v>
      </c>
      <c r="F493" s="18">
        <v>18</v>
      </c>
      <c r="G493" s="18">
        <v>24.9</v>
      </c>
      <c r="H493" s="18">
        <v>4.5</v>
      </c>
      <c r="I493" s="18">
        <v>4.2</v>
      </c>
      <c r="J493" s="18">
        <v>4.9</v>
      </c>
      <c r="K493" s="18">
        <v>38.9</v>
      </c>
      <c r="L493" s="18">
        <v>33.7</v>
      </c>
      <c r="M493" s="18">
        <v>43.3</v>
      </c>
      <c r="N493" s="18">
        <v>82.1</v>
      </c>
      <c r="O493" s="18">
        <v>94.4</v>
      </c>
      <c r="P493" s="18">
        <v>70.7</v>
      </c>
      <c r="Q493" s="18">
        <v>83.2</v>
      </c>
      <c r="R493" s="18">
        <v>86.4</v>
      </c>
      <c r="S493" s="18">
        <v>80.1</v>
      </c>
      <c r="T493" s="18">
        <v>83.2</v>
      </c>
      <c r="U493" s="18">
        <v>96.5</v>
      </c>
      <c r="V493" s="18">
        <v>71.3</v>
      </c>
      <c r="W493" s="18">
        <v>83.2</v>
      </c>
      <c r="X493" s="18">
        <v>98</v>
      </c>
      <c r="Y493" s="18">
        <v>69.9</v>
      </c>
      <c r="Z493" s="18">
        <v>78.9</v>
      </c>
      <c r="AA493" s="18">
        <v>97</v>
      </c>
      <c r="AB493" s="18">
        <v>61.8</v>
      </c>
      <c r="AC493" s="18">
        <v>57.2</v>
      </c>
      <c r="AD493" s="18">
        <v>77.2</v>
      </c>
      <c r="AE493" s="18">
        <v>38.3</v>
      </c>
      <c r="AF493" s="18">
        <v>73.8</v>
      </c>
      <c r="AG493" s="18">
        <v>94</v>
      </c>
      <c r="AH493" s="18">
        <v>54.5</v>
      </c>
    </row>
    <row r="494" spans="1:34" ht="16.5">
      <c r="A494" s="18" t="s">
        <v>111</v>
      </c>
      <c r="B494" s="18">
        <v>60.5</v>
      </c>
      <c r="C494" s="18">
        <v>68.6</v>
      </c>
      <c r="D494" s="18">
        <v>52.9</v>
      </c>
      <c r="E494" s="18">
        <v>33.2</v>
      </c>
      <c r="F494" s="18">
        <v>31.2</v>
      </c>
      <c r="G494" s="18">
        <v>35.1</v>
      </c>
      <c r="H494" s="18">
        <v>11.6</v>
      </c>
      <c r="I494" s="18">
        <v>13.2</v>
      </c>
      <c r="J494" s="18">
        <v>9.9</v>
      </c>
      <c r="K494" s="18">
        <v>54.2</v>
      </c>
      <c r="L494" s="18">
        <v>50.7</v>
      </c>
      <c r="M494" s="18">
        <v>57.2</v>
      </c>
      <c r="N494" s="18">
        <v>85.1</v>
      </c>
      <c r="O494" s="18">
        <v>93.8</v>
      </c>
      <c r="P494" s="18">
        <v>77</v>
      </c>
      <c r="Q494" s="18">
        <v>86</v>
      </c>
      <c r="R494" s="18">
        <v>87.7</v>
      </c>
      <c r="S494" s="18">
        <v>84.3</v>
      </c>
      <c r="T494" s="18">
        <v>87</v>
      </c>
      <c r="U494" s="18">
        <v>97.1</v>
      </c>
      <c r="V494" s="18">
        <v>77.6</v>
      </c>
      <c r="W494" s="18">
        <v>84.2</v>
      </c>
      <c r="X494" s="18">
        <v>95.9</v>
      </c>
      <c r="Y494" s="18">
        <v>73.6</v>
      </c>
      <c r="Z494" s="18">
        <v>83.4</v>
      </c>
      <c r="AA494" s="18">
        <v>95.2</v>
      </c>
      <c r="AB494" s="18">
        <v>72.7</v>
      </c>
      <c r="AC494" s="18">
        <v>62.4</v>
      </c>
      <c r="AD494" s="18">
        <v>77.7</v>
      </c>
      <c r="AE494" s="18">
        <v>47.6</v>
      </c>
      <c r="AF494" s="18">
        <v>76.4</v>
      </c>
      <c r="AG494" s="18">
        <v>91.2</v>
      </c>
      <c r="AH494" s="18">
        <v>62.3</v>
      </c>
    </row>
    <row r="495" spans="1:34" ht="16.5">
      <c r="A495" s="18" t="s">
        <v>112</v>
      </c>
      <c r="B495" s="18">
        <v>57.4</v>
      </c>
      <c r="C495" s="18">
        <v>68.4</v>
      </c>
      <c r="D495" s="18">
        <v>45.5</v>
      </c>
      <c r="E495" s="18">
        <v>35.4</v>
      </c>
      <c r="F495" s="18">
        <v>31.7</v>
      </c>
      <c r="G495" s="18">
        <v>38.9</v>
      </c>
      <c r="H495" s="18">
        <v>10.3</v>
      </c>
      <c r="I495" s="18">
        <v>8.7</v>
      </c>
      <c r="J495" s="18">
        <v>12</v>
      </c>
      <c r="K495" s="18">
        <v>58.4</v>
      </c>
      <c r="L495" s="18">
        <v>55.2</v>
      </c>
      <c r="M495" s="18">
        <v>61.2</v>
      </c>
      <c r="N495" s="18">
        <v>82.1</v>
      </c>
      <c r="O495" s="18">
        <v>93.6</v>
      </c>
      <c r="P495" s="18">
        <v>68.5</v>
      </c>
      <c r="Q495" s="18">
        <v>82.1</v>
      </c>
      <c r="R495" s="18">
        <v>92.5</v>
      </c>
      <c r="S495" s="18">
        <v>71.8</v>
      </c>
      <c r="T495" s="18">
        <v>84.2</v>
      </c>
      <c r="U495" s="18">
        <v>95.3</v>
      </c>
      <c r="V495" s="18">
        <v>71.5</v>
      </c>
      <c r="W495" s="18">
        <v>81.4</v>
      </c>
      <c r="X495" s="18">
        <v>93.6</v>
      </c>
      <c r="Y495" s="18">
        <v>65.7</v>
      </c>
      <c r="Z495" s="18">
        <v>81</v>
      </c>
      <c r="AA495" s="18">
        <v>93.3</v>
      </c>
      <c r="AB495" s="18">
        <v>64.2</v>
      </c>
      <c r="AC495" s="18">
        <v>65.1</v>
      </c>
      <c r="AD495" s="18">
        <v>79.4</v>
      </c>
      <c r="AE495" s="18">
        <v>48.4</v>
      </c>
      <c r="AF495" s="18">
        <v>75.2</v>
      </c>
      <c r="AG495" s="18">
        <v>87.4</v>
      </c>
      <c r="AH495" s="18">
        <v>59.2</v>
      </c>
    </row>
    <row r="496" spans="1:34" ht="16.5">
      <c r="A496" s="18" t="s">
        <v>113</v>
      </c>
      <c r="B496" s="18">
        <v>59</v>
      </c>
      <c r="C496" s="18">
        <v>68.4</v>
      </c>
      <c r="D496" s="18">
        <v>49.3</v>
      </c>
      <c r="E496" s="18">
        <v>32.1</v>
      </c>
      <c r="F496" s="18">
        <v>30.2</v>
      </c>
      <c r="G496" s="18">
        <v>33.8</v>
      </c>
      <c r="H496" s="18">
        <v>8</v>
      </c>
      <c r="I496" s="18">
        <v>8.1</v>
      </c>
      <c r="J496" s="18">
        <v>7.9</v>
      </c>
      <c r="K496" s="18">
        <v>55.4</v>
      </c>
      <c r="L496" s="18">
        <v>54.2</v>
      </c>
      <c r="M496" s="18">
        <v>56.5</v>
      </c>
      <c r="N496" s="18">
        <v>83.5</v>
      </c>
      <c r="O496" s="18">
        <v>93.6</v>
      </c>
      <c r="P496" s="18">
        <v>72.9</v>
      </c>
      <c r="Q496" s="18">
        <v>86.3</v>
      </c>
      <c r="R496" s="18">
        <v>91</v>
      </c>
      <c r="S496" s="18">
        <v>81.6</v>
      </c>
      <c r="T496" s="18">
        <v>84</v>
      </c>
      <c r="U496" s="18">
        <v>94.8</v>
      </c>
      <c r="V496" s="18">
        <v>73</v>
      </c>
      <c r="W496" s="18">
        <v>83.4</v>
      </c>
      <c r="X496" s="18">
        <v>95.8</v>
      </c>
      <c r="Y496" s="18">
        <v>70.3</v>
      </c>
      <c r="Z496" s="18">
        <v>80.4</v>
      </c>
      <c r="AA496" s="18">
        <v>93.3</v>
      </c>
      <c r="AB496" s="18">
        <v>66.1</v>
      </c>
      <c r="AC496" s="18">
        <v>64.1</v>
      </c>
      <c r="AD496" s="18">
        <v>78.9</v>
      </c>
      <c r="AE496" s="18">
        <v>48.2</v>
      </c>
      <c r="AF496" s="18">
        <v>75.4</v>
      </c>
      <c r="AG496" s="18">
        <v>90.4</v>
      </c>
      <c r="AH496" s="18">
        <v>58.8</v>
      </c>
    </row>
    <row r="497" spans="1:34" ht="16.5">
      <c r="A497" s="18" t="s">
        <v>114</v>
      </c>
      <c r="B497" s="18">
        <v>59.6</v>
      </c>
      <c r="C497" s="18">
        <v>68.9</v>
      </c>
      <c r="D497" s="18">
        <v>50.2</v>
      </c>
      <c r="E497" s="18">
        <v>34.9</v>
      </c>
      <c r="F497" s="18">
        <v>32.6</v>
      </c>
      <c r="G497" s="18">
        <v>36.9</v>
      </c>
      <c r="H497" s="18">
        <v>12.2</v>
      </c>
      <c r="I497" s="18">
        <v>12</v>
      </c>
      <c r="J497" s="18">
        <v>12.4</v>
      </c>
      <c r="K497" s="18">
        <v>57.2</v>
      </c>
      <c r="L497" s="18">
        <v>56</v>
      </c>
      <c r="M497" s="18">
        <v>58.2</v>
      </c>
      <c r="N497" s="18">
        <v>83.9</v>
      </c>
      <c r="O497" s="18">
        <v>92.8</v>
      </c>
      <c r="P497" s="18">
        <v>74.4</v>
      </c>
      <c r="Q497" s="18">
        <v>84.1</v>
      </c>
      <c r="R497" s="18">
        <v>88.6</v>
      </c>
      <c r="S497" s="18">
        <v>79.6</v>
      </c>
      <c r="T497" s="18">
        <v>85.4</v>
      </c>
      <c r="U497" s="18">
        <v>94.7</v>
      </c>
      <c r="V497" s="18">
        <v>75.5</v>
      </c>
      <c r="W497" s="18">
        <v>85.3</v>
      </c>
      <c r="X497" s="18">
        <v>96</v>
      </c>
      <c r="Y497" s="18">
        <v>73.4</v>
      </c>
      <c r="Z497" s="18">
        <v>80.9</v>
      </c>
      <c r="AA497" s="18">
        <v>92.4</v>
      </c>
      <c r="AB497" s="18">
        <v>68.3</v>
      </c>
      <c r="AC497" s="18">
        <v>59.7</v>
      </c>
      <c r="AD497" s="18">
        <v>77</v>
      </c>
      <c r="AE497" s="18">
        <v>42.5</v>
      </c>
      <c r="AF497" s="18">
        <v>74.2</v>
      </c>
      <c r="AG497" s="18">
        <v>91</v>
      </c>
      <c r="AH497" s="18">
        <v>56.9</v>
      </c>
    </row>
    <row r="498" spans="1:34" ht="16.5">
      <c r="A498" s="18" t="s">
        <v>115</v>
      </c>
      <c r="B498" s="18">
        <v>55.9</v>
      </c>
      <c r="C498" s="18">
        <v>66.2</v>
      </c>
      <c r="D498" s="18">
        <v>45.5</v>
      </c>
      <c r="E498" s="18">
        <v>29.9</v>
      </c>
      <c r="F498" s="18">
        <v>26.3</v>
      </c>
      <c r="G498" s="18">
        <v>33.1</v>
      </c>
      <c r="H498" s="18">
        <v>8.9</v>
      </c>
      <c r="I498" s="18">
        <v>9.4</v>
      </c>
      <c r="J498" s="18">
        <v>8.4</v>
      </c>
      <c r="K498" s="18">
        <v>51.1</v>
      </c>
      <c r="L498" s="18">
        <v>46.4</v>
      </c>
      <c r="M498" s="18">
        <v>54.7</v>
      </c>
      <c r="N498" s="18">
        <v>80.5</v>
      </c>
      <c r="O498" s="18">
        <v>92.8</v>
      </c>
      <c r="P498" s="18">
        <v>67.3</v>
      </c>
      <c r="Q498" s="18">
        <v>82.5</v>
      </c>
      <c r="R498" s="18">
        <v>90.6</v>
      </c>
      <c r="S498" s="18">
        <v>74.4</v>
      </c>
      <c r="T498" s="18">
        <v>81.1</v>
      </c>
      <c r="U498" s="18">
        <v>94.3</v>
      </c>
      <c r="V498" s="18">
        <v>66.9</v>
      </c>
      <c r="W498" s="18">
        <v>80.1</v>
      </c>
      <c r="X498" s="18">
        <v>94</v>
      </c>
      <c r="Y498" s="18">
        <v>64.4</v>
      </c>
      <c r="Z498" s="18">
        <v>78.4</v>
      </c>
      <c r="AA498" s="18">
        <v>92.6</v>
      </c>
      <c r="AB498" s="18">
        <v>62.3</v>
      </c>
      <c r="AC498" s="18">
        <v>61.1</v>
      </c>
      <c r="AD498" s="18">
        <v>76.2</v>
      </c>
      <c r="AE498" s="18">
        <v>45.2</v>
      </c>
      <c r="AF498" s="18">
        <v>75.7</v>
      </c>
      <c r="AG498" s="18">
        <v>89.8</v>
      </c>
      <c r="AH498" s="18">
        <v>60.5</v>
      </c>
    </row>
    <row r="499" spans="1:34" ht="16.5">
      <c r="A499" s="18" t="s">
        <v>116</v>
      </c>
      <c r="B499" s="18">
        <v>49.1</v>
      </c>
      <c r="C499" s="18">
        <v>61.8</v>
      </c>
      <c r="D499" s="18">
        <v>36.7</v>
      </c>
      <c r="E499" s="18">
        <v>31.1</v>
      </c>
      <c r="F499" s="18">
        <v>27.2</v>
      </c>
      <c r="G499" s="18">
        <v>34.1</v>
      </c>
      <c r="H499" s="18">
        <v>8.2</v>
      </c>
      <c r="I499" s="18">
        <v>9.6</v>
      </c>
      <c r="J499" s="18">
        <v>6.7</v>
      </c>
      <c r="K499" s="18">
        <v>54.4</v>
      </c>
      <c r="L499" s="18">
        <v>51</v>
      </c>
      <c r="M499" s="18">
        <v>56.5</v>
      </c>
      <c r="N499" s="18">
        <v>77.7</v>
      </c>
      <c r="O499" s="18">
        <v>92.7</v>
      </c>
      <c r="P499" s="18">
        <v>61.9</v>
      </c>
      <c r="Q499" s="18">
        <v>80.9</v>
      </c>
      <c r="R499" s="18">
        <v>89.6</v>
      </c>
      <c r="S499" s="18">
        <v>73.1</v>
      </c>
      <c r="T499" s="18">
        <v>78.6</v>
      </c>
      <c r="U499" s="18">
        <v>96.1</v>
      </c>
      <c r="V499" s="18">
        <v>61.1</v>
      </c>
      <c r="W499" s="18">
        <v>77.4</v>
      </c>
      <c r="X499" s="18">
        <v>94</v>
      </c>
      <c r="Y499" s="18">
        <v>58.5</v>
      </c>
      <c r="Z499" s="18">
        <v>73.4</v>
      </c>
      <c r="AA499" s="18">
        <v>91</v>
      </c>
      <c r="AB499" s="18">
        <v>52.2</v>
      </c>
      <c r="AC499" s="18">
        <v>49.9</v>
      </c>
      <c r="AD499" s="18">
        <v>71.2</v>
      </c>
      <c r="AE499" s="18">
        <v>27.9</v>
      </c>
      <c r="AF499" s="18">
        <v>67</v>
      </c>
      <c r="AG499" s="18">
        <v>87.6</v>
      </c>
      <c r="AH499" s="18">
        <v>43.9</v>
      </c>
    </row>
    <row r="500" spans="1:34" ht="16.5">
      <c r="A500" s="18" t="s">
        <v>117</v>
      </c>
      <c r="B500" s="18">
        <v>57.8</v>
      </c>
      <c r="C500" s="18">
        <v>67.1</v>
      </c>
      <c r="D500" s="18">
        <v>48</v>
      </c>
      <c r="E500" s="18">
        <v>34.6</v>
      </c>
      <c r="F500" s="18">
        <v>32.7</v>
      </c>
      <c r="G500" s="18">
        <v>36.3</v>
      </c>
      <c r="H500" s="18">
        <v>12.5</v>
      </c>
      <c r="I500" s="18">
        <v>12.3</v>
      </c>
      <c r="J500" s="18">
        <v>12.8</v>
      </c>
      <c r="K500" s="18">
        <v>56.6</v>
      </c>
      <c r="L500" s="18">
        <v>56.9</v>
      </c>
      <c r="M500" s="18">
        <v>56.5</v>
      </c>
      <c r="N500" s="18">
        <v>81</v>
      </c>
      <c r="O500" s="18">
        <v>91.8</v>
      </c>
      <c r="P500" s="18">
        <v>69</v>
      </c>
      <c r="Q500" s="18">
        <v>81.4</v>
      </c>
      <c r="R500" s="18">
        <v>90.5</v>
      </c>
      <c r="S500" s="18">
        <v>72.2</v>
      </c>
      <c r="T500" s="18">
        <v>81.4</v>
      </c>
      <c r="U500" s="18">
        <v>91.6</v>
      </c>
      <c r="V500" s="18">
        <v>70.3</v>
      </c>
      <c r="W500" s="18">
        <v>82.2</v>
      </c>
      <c r="X500" s="18">
        <v>93.4</v>
      </c>
      <c r="Y500" s="18">
        <v>68.8</v>
      </c>
      <c r="Z500" s="18">
        <v>79.2</v>
      </c>
      <c r="AA500" s="18">
        <v>91.7</v>
      </c>
      <c r="AB500" s="18">
        <v>64.2</v>
      </c>
      <c r="AC500" s="18">
        <v>64.2</v>
      </c>
      <c r="AD500" s="18">
        <v>78.9</v>
      </c>
      <c r="AE500" s="18">
        <v>49</v>
      </c>
      <c r="AF500" s="18">
        <v>79.3</v>
      </c>
      <c r="AG500" s="18">
        <v>92.7</v>
      </c>
      <c r="AH500" s="18">
        <v>64.6</v>
      </c>
    </row>
    <row r="501" spans="1:34" ht="16.5">
      <c r="A501" s="18" t="s">
        <v>118</v>
      </c>
      <c r="B501" s="18">
        <v>57.1</v>
      </c>
      <c r="C501" s="18">
        <v>66.9</v>
      </c>
      <c r="D501" s="18">
        <v>46.6</v>
      </c>
      <c r="E501" s="18">
        <v>35.5</v>
      </c>
      <c r="F501" s="18">
        <v>34.1</v>
      </c>
      <c r="G501" s="18">
        <v>36.9</v>
      </c>
      <c r="H501" s="18">
        <v>12.2</v>
      </c>
      <c r="I501" s="18">
        <v>12.2</v>
      </c>
      <c r="J501" s="18">
        <v>12.2</v>
      </c>
      <c r="K501" s="18">
        <v>58.6</v>
      </c>
      <c r="L501" s="18">
        <v>60.8</v>
      </c>
      <c r="M501" s="18">
        <v>57</v>
      </c>
      <c r="N501" s="18">
        <v>80.2</v>
      </c>
      <c r="O501" s="18">
        <v>90.8</v>
      </c>
      <c r="P501" s="18">
        <v>67.7</v>
      </c>
      <c r="Q501" s="18">
        <v>81</v>
      </c>
      <c r="R501" s="18">
        <v>92.4</v>
      </c>
      <c r="S501" s="18">
        <v>69.7</v>
      </c>
      <c r="T501" s="18">
        <v>80.1</v>
      </c>
      <c r="U501" s="18">
        <v>89.7</v>
      </c>
      <c r="V501" s="18">
        <v>69</v>
      </c>
      <c r="W501" s="18">
        <v>81.2</v>
      </c>
      <c r="X501" s="18">
        <v>90.9</v>
      </c>
      <c r="Y501" s="18">
        <v>68.9</v>
      </c>
      <c r="Z501" s="18">
        <v>78.4</v>
      </c>
      <c r="AA501" s="18">
        <v>90.4</v>
      </c>
      <c r="AB501" s="18">
        <v>63.1</v>
      </c>
      <c r="AC501" s="18">
        <v>63.3</v>
      </c>
      <c r="AD501" s="18">
        <v>79.1</v>
      </c>
      <c r="AE501" s="18">
        <v>46.8</v>
      </c>
      <c r="AF501" s="18">
        <v>78.9</v>
      </c>
      <c r="AG501" s="18">
        <v>93.9</v>
      </c>
      <c r="AH501" s="18">
        <v>61.5</v>
      </c>
    </row>
    <row r="502" spans="1:34" ht="16.5">
      <c r="A502" s="18" t="s">
        <v>119</v>
      </c>
      <c r="B502" s="18">
        <v>58.3</v>
      </c>
      <c r="C502" s="18">
        <v>67.3</v>
      </c>
      <c r="D502" s="18">
        <v>48.9</v>
      </c>
      <c r="E502" s="18">
        <v>34</v>
      </c>
      <c r="F502" s="18">
        <v>31.8</v>
      </c>
      <c r="G502" s="18">
        <v>36</v>
      </c>
      <c r="H502" s="18">
        <v>12.7</v>
      </c>
      <c r="I502" s="18">
        <v>12.3</v>
      </c>
      <c r="J502" s="18">
        <v>13.1</v>
      </c>
      <c r="K502" s="18">
        <v>55.3</v>
      </c>
      <c r="L502" s="18">
        <v>54.3</v>
      </c>
      <c r="M502" s="18">
        <v>56.1</v>
      </c>
      <c r="N502" s="18">
        <v>81.6</v>
      </c>
      <c r="O502" s="18">
        <v>92.5</v>
      </c>
      <c r="P502" s="18">
        <v>69.8</v>
      </c>
      <c r="Q502" s="18">
        <v>81.7</v>
      </c>
      <c r="R502" s="18">
        <v>89.2</v>
      </c>
      <c r="S502" s="18">
        <v>74</v>
      </c>
      <c r="T502" s="18">
        <v>82.3</v>
      </c>
      <c r="U502" s="18">
        <v>92.9</v>
      </c>
      <c r="V502" s="18">
        <v>71.1</v>
      </c>
      <c r="W502" s="18">
        <v>82.9</v>
      </c>
      <c r="X502" s="18">
        <v>95.3</v>
      </c>
      <c r="Y502" s="18">
        <v>68.7</v>
      </c>
      <c r="Z502" s="18">
        <v>79.7</v>
      </c>
      <c r="AA502" s="18">
        <v>92.8</v>
      </c>
      <c r="AB502" s="18">
        <v>65</v>
      </c>
      <c r="AC502" s="18">
        <v>64.8</v>
      </c>
      <c r="AD502" s="18">
        <v>78.7</v>
      </c>
      <c r="AE502" s="18">
        <v>50.5</v>
      </c>
      <c r="AF502" s="18">
        <v>79.6</v>
      </c>
      <c r="AG502" s="18">
        <v>91.8</v>
      </c>
      <c r="AH502" s="18">
        <v>66.6</v>
      </c>
    </row>
    <row r="504" ht="25.5">
      <c r="A504" s="19" t="s">
        <v>89</v>
      </c>
    </row>
    <row r="505" ht="16.5">
      <c r="A505" s="43"/>
    </row>
    <row r="506" ht="16.5">
      <c r="A506" s="20" t="s">
        <v>262</v>
      </c>
    </row>
    <row r="507" ht="16.5">
      <c r="A507" s="16" t="s">
        <v>263</v>
      </c>
    </row>
    <row r="508" spans="1:34" ht="16.5">
      <c r="A508" s="215" t="s">
        <v>91</v>
      </c>
      <c r="B508" s="226" t="s">
        <v>42</v>
      </c>
      <c r="C508" s="227"/>
      <c r="D508" s="228"/>
      <c r="E508" s="226" t="s">
        <v>43</v>
      </c>
      <c r="F508" s="227"/>
      <c r="G508" s="227"/>
      <c r="H508" s="227"/>
      <c r="I508" s="227"/>
      <c r="J508" s="227"/>
      <c r="K508" s="227"/>
      <c r="L508" s="227"/>
      <c r="M508" s="227"/>
      <c r="N508" s="227"/>
      <c r="O508" s="227"/>
      <c r="P508" s="228"/>
      <c r="Q508" s="226" t="s">
        <v>44</v>
      </c>
      <c r="R508" s="227"/>
      <c r="S508" s="227"/>
      <c r="T508" s="227"/>
      <c r="U508" s="227"/>
      <c r="V508" s="227"/>
      <c r="W508" s="227"/>
      <c r="X508" s="227"/>
      <c r="Y508" s="228"/>
      <c r="Z508" s="226" t="s">
        <v>45</v>
      </c>
      <c r="AA508" s="227"/>
      <c r="AB508" s="227"/>
      <c r="AC508" s="227"/>
      <c r="AD508" s="227"/>
      <c r="AE508" s="227"/>
      <c r="AF508" s="227"/>
      <c r="AG508" s="227"/>
      <c r="AH508" s="228"/>
    </row>
    <row r="509" spans="1:34" ht="16.5">
      <c r="A509" s="229"/>
      <c r="B509" s="215" t="s">
        <v>39</v>
      </c>
      <c r="C509" s="215" t="s">
        <v>7</v>
      </c>
      <c r="D509" s="215" t="s">
        <v>8</v>
      </c>
      <c r="E509" s="215" t="s">
        <v>39</v>
      </c>
      <c r="F509" s="215" t="s">
        <v>7</v>
      </c>
      <c r="G509" s="215" t="s">
        <v>8</v>
      </c>
      <c r="H509" s="226" t="s">
        <v>46</v>
      </c>
      <c r="I509" s="227"/>
      <c r="J509" s="228"/>
      <c r="K509" s="226" t="s">
        <v>47</v>
      </c>
      <c r="L509" s="227"/>
      <c r="M509" s="228"/>
      <c r="N509" s="226" t="s">
        <v>48</v>
      </c>
      <c r="O509" s="227"/>
      <c r="P509" s="228"/>
      <c r="Q509" s="215" t="s">
        <v>39</v>
      </c>
      <c r="R509" s="215" t="s">
        <v>7</v>
      </c>
      <c r="S509" s="215" t="s">
        <v>8</v>
      </c>
      <c r="T509" s="226" t="s">
        <v>49</v>
      </c>
      <c r="U509" s="227"/>
      <c r="V509" s="228"/>
      <c r="W509" s="226" t="s">
        <v>50</v>
      </c>
      <c r="X509" s="227"/>
      <c r="Y509" s="228"/>
      <c r="Z509" s="215" t="s">
        <v>39</v>
      </c>
      <c r="AA509" s="215" t="s">
        <v>7</v>
      </c>
      <c r="AB509" s="215" t="s">
        <v>8</v>
      </c>
      <c r="AC509" s="226" t="s">
        <v>51</v>
      </c>
      <c r="AD509" s="227"/>
      <c r="AE509" s="228"/>
      <c r="AF509" s="226" t="s">
        <v>52</v>
      </c>
      <c r="AG509" s="227"/>
      <c r="AH509" s="228"/>
    </row>
    <row r="510" spans="1:34" ht="16.5">
      <c r="A510" s="216"/>
      <c r="B510" s="216"/>
      <c r="C510" s="216"/>
      <c r="D510" s="216"/>
      <c r="E510" s="216"/>
      <c r="F510" s="216"/>
      <c r="G510" s="216"/>
      <c r="H510" s="21" t="s">
        <v>39</v>
      </c>
      <c r="I510" s="21" t="s">
        <v>7</v>
      </c>
      <c r="J510" s="21" t="s">
        <v>8</v>
      </c>
      <c r="K510" s="21" t="s">
        <v>39</v>
      </c>
      <c r="L510" s="21" t="s">
        <v>7</v>
      </c>
      <c r="M510" s="21" t="s">
        <v>8</v>
      </c>
      <c r="N510" s="21" t="s">
        <v>39</v>
      </c>
      <c r="O510" s="21" t="s">
        <v>7</v>
      </c>
      <c r="P510" s="21" t="s">
        <v>8</v>
      </c>
      <c r="Q510" s="216"/>
      <c r="R510" s="216"/>
      <c r="S510" s="216"/>
      <c r="T510" s="21" t="s">
        <v>39</v>
      </c>
      <c r="U510" s="21" t="s">
        <v>7</v>
      </c>
      <c r="V510" s="21" t="s">
        <v>8</v>
      </c>
      <c r="W510" s="21" t="s">
        <v>39</v>
      </c>
      <c r="X510" s="21" t="s">
        <v>7</v>
      </c>
      <c r="Y510" s="21" t="s">
        <v>8</v>
      </c>
      <c r="Z510" s="216"/>
      <c r="AA510" s="216"/>
      <c r="AB510" s="216"/>
      <c r="AC510" s="21" t="s">
        <v>39</v>
      </c>
      <c r="AD510" s="21" t="s">
        <v>7</v>
      </c>
      <c r="AE510" s="21" t="s">
        <v>8</v>
      </c>
      <c r="AF510" s="21" t="s">
        <v>39</v>
      </c>
      <c r="AG510" s="21" t="s">
        <v>7</v>
      </c>
      <c r="AH510" s="21" t="s">
        <v>8</v>
      </c>
    </row>
    <row r="511" spans="1:34" ht="16.5">
      <c r="A511" s="18" t="s">
        <v>92</v>
      </c>
      <c r="B511" s="18">
        <v>58.25</v>
      </c>
      <c r="C511" s="18">
        <v>67.24</v>
      </c>
      <c r="D511" s="18">
        <v>49.44</v>
      </c>
      <c r="E511" s="18">
        <v>31.1</v>
      </c>
      <c r="F511" s="18">
        <v>28.13</v>
      </c>
      <c r="G511" s="18">
        <v>33.96</v>
      </c>
      <c r="H511" s="18">
        <v>9.8</v>
      </c>
      <c r="I511" s="18">
        <v>9.8</v>
      </c>
      <c r="J511" s="18">
        <v>9.81</v>
      </c>
      <c r="K511" s="18">
        <v>52.88</v>
      </c>
      <c r="L511" s="18">
        <v>48.86</v>
      </c>
      <c r="M511" s="18">
        <v>56.38</v>
      </c>
      <c r="N511" s="18">
        <v>83.41</v>
      </c>
      <c r="O511" s="18">
        <v>92.99</v>
      </c>
      <c r="P511" s="18">
        <v>73.98</v>
      </c>
      <c r="Q511" s="18">
        <v>84.68</v>
      </c>
      <c r="R511" s="18">
        <v>88.68</v>
      </c>
      <c r="S511" s="18">
        <v>80.79</v>
      </c>
      <c r="T511" s="18">
        <v>84.37</v>
      </c>
      <c r="U511" s="18">
        <v>94.14</v>
      </c>
      <c r="V511" s="18">
        <v>74.8</v>
      </c>
      <c r="W511" s="18">
        <v>83.17</v>
      </c>
      <c r="X511" s="18">
        <v>95.32</v>
      </c>
      <c r="Y511" s="18">
        <v>71.18</v>
      </c>
      <c r="Z511" s="18">
        <v>81.42</v>
      </c>
      <c r="AA511" s="18">
        <v>94.03</v>
      </c>
      <c r="AB511" s="18">
        <v>68.79</v>
      </c>
      <c r="AC511" s="18">
        <v>60.55</v>
      </c>
      <c r="AD511" s="18">
        <v>77.25</v>
      </c>
      <c r="AE511" s="18">
        <v>44.13</v>
      </c>
      <c r="AF511" s="18">
        <v>75.57</v>
      </c>
      <c r="AG511" s="18">
        <v>90.8</v>
      </c>
      <c r="AH511" s="18">
        <v>60.39</v>
      </c>
    </row>
    <row r="512" spans="1:34" ht="16.5">
      <c r="A512" s="18" t="s">
        <v>93</v>
      </c>
      <c r="B512" s="18">
        <v>58.2</v>
      </c>
      <c r="C512" s="18">
        <v>66.8</v>
      </c>
      <c r="D512" s="18">
        <v>50</v>
      </c>
      <c r="E512" s="18">
        <v>30</v>
      </c>
      <c r="F512" s="18">
        <v>26.6</v>
      </c>
      <c r="G512" s="18">
        <v>33.3</v>
      </c>
      <c r="H512" s="18">
        <v>9.5</v>
      </c>
      <c r="I512" s="18">
        <v>9.5</v>
      </c>
      <c r="J512" s="18">
        <v>9.4</v>
      </c>
      <c r="K512" s="18">
        <v>51.2</v>
      </c>
      <c r="L512" s="18">
        <v>46</v>
      </c>
      <c r="M512" s="18">
        <v>55.8</v>
      </c>
      <c r="N512" s="18">
        <v>83.7</v>
      </c>
      <c r="O512" s="18">
        <v>93.1</v>
      </c>
      <c r="P512" s="18">
        <v>74.9</v>
      </c>
      <c r="Q512" s="18">
        <v>85</v>
      </c>
      <c r="R512" s="18">
        <v>88.2</v>
      </c>
      <c r="S512" s="18">
        <v>81.9</v>
      </c>
      <c r="T512" s="18">
        <v>84.9</v>
      </c>
      <c r="U512" s="18">
        <v>94.2</v>
      </c>
      <c r="V512" s="18">
        <v>76.1</v>
      </c>
      <c r="W512" s="18">
        <v>83.3</v>
      </c>
      <c r="X512" s="18">
        <v>95.6</v>
      </c>
      <c r="Y512" s="18">
        <v>71.7</v>
      </c>
      <c r="Z512" s="18">
        <v>81.8</v>
      </c>
      <c r="AA512" s="18">
        <v>94.5</v>
      </c>
      <c r="AB512" s="18">
        <v>69.9</v>
      </c>
      <c r="AC512" s="18">
        <v>59.4</v>
      </c>
      <c r="AD512" s="18">
        <v>77.1</v>
      </c>
      <c r="AE512" s="18">
        <v>42.8</v>
      </c>
      <c r="AF512" s="18">
        <v>75.3</v>
      </c>
      <c r="AG512" s="18">
        <v>91.3</v>
      </c>
      <c r="AH512" s="18">
        <v>60.1</v>
      </c>
    </row>
    <row r="513" spans="1:34" ht="16.5">
      <c r="A513" s="18" t="s">
        <v>94</v>
      </c>
      <c r="B513" s="18">
        <v>55.7</v>
      </c>
      <c r="C513" s="18">
        <v>63.4</v>
      </c>
      <c r="D513" s="18">
        <v>48.8</v>
      </c>
      <c r="E513" s="18">
        <v>22.9</v>
      </c>
      <c r="F513" s="18">
        <v>19.4</v>
      </c>
      <c r="G513" s="18">
        <v>26.3</v>
      </c>
      <c r="H513" s="18">
        <v>8.2</v>
      </c>
      <c r="I513" s="18">
        <v>7.4</v>
      </c>
      <c r="J513" s="18">
        <v>9.1</v>
      </c>
      <c r="K513" s="18">
        <v>37.7</v>
      </c>
      <c r="L513" s="18">
        <v>32.7</v>
      </c>
      <c r="M513" s="18">
        <v>42.2</v>
      </c>
      <c r="N513" s="18">
        <v>83.3</v>
      </c>
      <c r="O513" s="18">
        <v>91</v>
      </c>
      <c r="P513" s="18">
        <v>76.6</v>
      </c>
      <c r="Q513" s="18">
        <v>81.8</v>
      </c>
      <c r="R513" s="18">
        <v>82.2</v>
      </c>
      <c r="S513" s="18">
        <v>81.4</v>
      </c>
      <c r="T513" s="18">
        <v>85.5</v>
      </c>
      <c r="U513" s="18">
        <v>91.9</v>
      </c>
      <c r="V513" s="18">
        <v>80.1</v>
      </c>
      <c r="W513" s="18">
        <v>83.7</v>
      </c>
      <c r="X513" s="18">
        <v>96.3</v>
      </c>
      <c r="Y513" s="18">
        <v>73.4</v>
      </c>
      <c r="Z513" s="18">
        <v>82.1</v>
      </c>
      <c r="AA513" s="18">
        <v>93.4</v>
      </c>
      <c r="AB513" s="18">
        <v>72.5</v>
      </c>
      <c r="AC513" s="18">
        <v>60.6</v>
      </c>
      <c r="AD513" s="18">
        <v>77.6</v>
      </c>
      <c r="AE513" s="18">
        <v>45.3</v>
      </c>
      <c r="AF513" s="18">
        <v>76.4</v>
      </c>
      <c r="AG513" s="18">
        <v>91.2</v>
      </c>
      <c r="AH513" s="18">
        <v>63.3</v>
      </c>
    </row>
    <row r="514" spans="1:34" ht="16.5">
      <c r="A514" s="18" t="s">
        <v>95</v>
      </c>
      <c r="B514" s="18">
        <v>56.2</v>
      </c>
      <c r="C514" s="18">
        <v>65.4</v>
      </c>
      <c r="D514" s="18">
        <v>47.1</v>
      </c>
      <c r="E514" s="18">
        <v>28.4</v>
      </c>
      <c r="F514" s="18">
        <v>22.3</v>
      </c>
      <c r="G514" s="18">
        <v>34.4</v>
      </c>
      <c r="H514" s="18">
        <v>8.1</v>
      </c>
      <c r="I514" s="18">
        <v>6.6</v>
      </c>
      <c r="J514" s="18">
        <v>9.7</v>
      </c>
      <c r="K514" s="18">
        <v>50.7</v>
      </c>
      <c r="L514" s="18">
        <v>41.1</v>
      </c>
      <c r="M514" s="18">
        <v>59.3</v>
      </c>
      <c r="N514" s="18">
        <v>82.5</v>
      </c>
      <c r="O514" s="18">
        <v>93</v>
      </c>
      <c r="P514" s="18">
        <v>71.9</v>
      </c>
      <c r="Q514" s="18">
        <v>85.4</v>
      </c>
      <c r="R514" s="18">
        <v>90.7</v>
      </c>
      <c r="S514" s="18">
        <v>80.3</v>
      </c>
      <c r="T514" s="18">
        <v>83.7</v>
      </c>
      <c r="U514" s="18">
        <v>92.8</v>
      </c>
      <c r="V514" s="18">
        <v>74.4</v>
      </c>
      <c r="W514" s="18">
        <v>82.8</v>
      </c>
      <c r="X514" s="18">
        <v>95.8</v>
      </c>
      <c r="Y514" s="18">
        <v>69.6</v>
      </c>
      <c r="Z514" s="18">
        <v>78.5</v>
      </c>
      <c r="AA514" s="18">
        <v>92.7</v>
      </c>
      <c r="AB514" s="18">
        <v>63.9</v>
      </c>
      <c r="AC514" s="18">
        <v>58.2</v>
      </c>
      <c r="AD514" s="18">
        <v>76.3</v>
      </c>
      <c r="AE514" s="18">
        <v>40.5</v>
      </c>
      <c r="AF514" s="18">
        <v>73.5</v>
      </c>
      <c r="AG514" s="18">
        <v>89.2</v>
      </c>
      <c r="AH514" s="18">
        <v>57.4</v>
      </c>
    </row>
    <row r="515" spans="1:34" ht="16.5">
      <c r="A515" s="18" t="s">
        <v>96</v>
      </c>
      <c r="B515" s="18">
        <v>60.5</v>
      </c>
      <c r="C515" s="18">
        <v>68.5</v>
      </c>
      <c r="D515" s="18">
        <v>52.9</v>
      </c>
      <c r="E515" s="18">
        <v>32.3</v>
      </c>
      <c r="F515" s="18">
        <v>30.8</v>
      </c>
      <c r="G515" s="18">
        <v>33.7</v>
      </c>
      <c r="H515" s="18">
        <v>11</v>
      </c>
      <c r="I515" s="18">
        <v>11.9</v>
      </c>
      <c r="J515" s="18">
        <v>10</v>
      </c>
      <c r="K515" s="18">
        <v>55.4</v>
      </c>
      <c r="L515" s="18">
        <v>53.4</v>
      </c>
      <c r="M515" s="18">
        <v>57.2</v>
      </c>
      <c r="N515" s="18">
        <v>85.2</v>
      </c>
      <c r="O515" s="18">
        <v>93.8</v>
      </c>
      <c r="P515" s="18">
        <v>77.1</v>
      </c>
      <c r="Q515" s="18">
        <v>87.1</v>
      </c>
      <c r="R515" s="18">
        <v>88.7</v>
      </c>
      <c r="S515" s="18">
        <v>85.6</v>
      </c>
      <c r="T515" s="18">
        <v>86</v>
      </c>
      <c r="U515" s="18">
        <v>96.2</v>
      </c>
      <c r="V515" s="18">
        <v>76.8</v>
      </c>
      <c r="W515" s="18">
        <v>84.5</v>
      </c>
      <c r="X515" s="18">
        <v>95.2</v>
      </c>
      <c r="Y515" s="18">
        <v>74.2</v>
      </c>
      <c r="Z515" s="18">
        <v>83.2</v>
      </c>
      <c r="AA515" s="18">
        <v>94.6</v>
      </c>
      <c r="AB515" s="18">
        <v>71.8</v>
      </c>
      <c r="AC515" s="18">
        <v>62.1</v>
      </c>
      <c r="AD515" s="18">
        <v>77.3</v>
      </c>
      <c r="AE515" s="18">
        <v>47.7</v>
      </c>
      <c r="AF515" s="18">
        <v>78.2</v>
      </c>
      <c r="AG515" s="18">
        <v>89.9</v>
      </c>
      <c r="AH515" s="18">
        <v>66.5</v>
      </c>
    </row>
    <row r="516" spans="1:34" ht="16.5">
      <c r="A516" s="18" t="s">
        <v>97</v>
      </c>
      <c r="B516" s="18">
        <v>59.2</v>
      </c>
      <c r="C516" s="18">
        <v>68.5</v>
      </c>
      <c r="D516" s="18">
        <v>50.2</v>
      </c>
      <c r="E516" s="18">
        <v>31.6</v>
      </c>
      <c r="F516" s="18">
        <v>28.2</v>
      </c>
      <c r="G516" s="18">
        <v>35</v>
      </c>
      <c r="H516" s="18">
        <v>9.1</v>
      </c>
      <c r="I516" s="18">
        <v>9.5</v>
      </c>
      <c r="J516" s="18">
        <v>8.7</v>
      </c>
      <c r="K516" s="18">
        <v>53.9</v>
      </c>
      <c r="L516" s="18">
        <v>48.2</v>
      </c>
      <c r="M516" s="18">
        <v>59</v>
      </c>
      <c r="N516" s="18">
        <v>83</v>
      </c>
      <c r="O516" s="18">
        <v>93.1</v>
      </c>
      <c r="P516" s="18">
        <v>73.4</v>
      </c>
      <c r="Q516" s="18">
        <v>85.2</v>
      </c>
      <c r="R516" s="18">
        <v>88.5</v>
      </c>
      <c r="S516" s="18">
        <v>82</v>
      </c>
      <c r="T516" s="18">
        <v>84.6</v>
      </c>
      <c r="U516" s="18">
        <v>94.5</v>
      </c>
      <c r="V516" s="18">
        <v>74.8</v>
      </c>
      <c r="W516" s="18">
        <v>82</v>
      </c>
      <c r="X516" s="18">
        <v>95</v>
      </c>
      <c r="Y516" s="18">
        <v>69.5</v>
      </c>
      <c r="Z516" s="18">
        <v>80.2</v>
      </c>
      <c r="AA516" s="18">
        <v>94.7</v>
      </c>
      <c r="AB516" s="18">
        <v>66.9</v>
      </c>
      <c r="AC516" s="18">
        <v>58.4</v>
      </c>
      <c r="AD516" s="18">
        <v>77.2</v>
      </c>
      <c r="AE516" s="18">
        <v>40.9</v>
      </c>
      <c r="AF516" s="18">
        <v>73.5</v>
      </c>
      <c r="AG516" s="18">
        <v>92.2</v>
      </c>
      <c r="AH516" s="18">
        <v>56.4</v>
      </c>
    </row>
    <row r="517" spans="1:34" ht="16.5">
      <c r="A517" s="18" t="s">
        <v>98</v>
      </c>
      <c r="B517" s="18">
        <v>58.3</v>
      </c>
      <c r="C517" s="18">
        <v>67.6</v>
      </c>
      <c r="D517" s="18">
        <v>48.9</v>
      </c>
      <c r="E517" s="18">
        <v>37.1</v>
      </c>
      <c r="F517" s="18">
        <v>33.5</v>
      </c>
      <c r="G517" s="18">
        <v>40.6</v>
      </c>
      <c r="H517" s="18">
        <v>16.1</v>
      </c>
      <c r="I517" s="18">
        <v>15.8</v>
      </c>
      <c r="J517" s="18">
        <v>16.5</v>
      </c>
      <c r="K517" s="18">
        <v>59.2</v>
      </c>
      <c r="L517" s="18">
        <v>54.3</v>
      </c>
      <c r="M517" s="18">
        <v>63.4</v>
      </c>
      <c r="N517" s="18">
        <v>84.9</v>
      </c>
      <c r="O517" s="18">
        <v>93.4</v>
      </c>
      <c r="P517" s="18">
        <v>75.9</v>
      </c>
      <c r="Q517" s="18">
        <v>87.3</v>
      </c>
      <c r="R517" s="18">
        <v>91.8</v>
      </c>
      <c r="S517" s="18">
        <v>82.9</v>
      </c>
      <c r="T517" s="18">
        <v>84.6</v>
      </c>
      <c r="U517" s="18">
        <v>93.7</v>
      </c>
      <c r="V517" s="18">
        <v>75</v>
      </c>
      <c r="W517" s="18">
        <v>84.1</v>
      </c>
      <c r="X517" s="18">
        <v>95.7</v>
      </c>
      <c r="Y517" s="18">
        <v>71.5</v>
      </c>
      <c r="Z517" s="18">
        <v>83.3</v>
      </c>
      <c r="AA517" s="18">
        <v>92.6</v>
      </c>
      <c r="AB517" s="18">
        <v>73.2</v>
      </c>
      <c r="AC517" s="18">
        <v>61.9</v>
      </c>
      <c r="AD517" s="18">
        <v>79.9</v>
      </c>
      <c r="AE517" s="18">
        <v>43.4</v>
      </c>
      <c r="AF517" s="18">
        <v>76.9</v>
      </c>
      <c r="AG517" s="18">
        <v>90.9</v>
      </c>
      <c r="AH517" s="18">
        <v>62.2</v>
      </c>
    </row>
    <row r="518" spans="1:34" ht="16.5">
      <c r="A518" s="18" t="s">
        <v>99</v>
      </c>
      <c r="B518" s="18">
        <v>59.8</v>
      </c>
      <c r="C518" s="18">
        <v>67.9</v>
      </c>
      <c r="D518" s="18">
        <v>51.8</v>
      </c>
      <c r="E518" s="18">
        <v>32.3</v>
      </c>
      <c r="F518" s="18">
        <v>29</v>
      </c>
      <c r="G518" s="18">
        <v>35.6</v>
      </c>
      <c r="H518" s="18">
        <v>9.5</v>
      </c>
      <c r="I518" s="18">
        <v>9.7</v>
      </c>
      <c r="J518" s="18">
        <v>9.4</v>
      </c>
      <c r="K518" s="18">
        <v>57.3</v>
      </c>
      <c r="L518" s="18">
        <v>52.4</v>
      </c>
      <c r="M518" s="18">
        <v>61.5</v>
      </c>
      <c r="N518" s="18">
        <v>85.1</v>
      </c>
      <c r="O518" s="18">
        <v>95.4</v>
      </c>
      <c r="P518" s="18">
        <v>75.1</v>
      </c>
      <c r="Q518" s="18">
        <v>86.9</v>
      </c>
      <c r="R518" s="18">
        <v>92.8</v>
      </c>
      <c r="S518" s="18">
        <v>81.3</v>
      </c>
      <c r="T518" s="18">
        <v>85</v>
      </c>
      <c r="U518" s="18">
        <v>95.9</v>
      </c>
      <c r="V518" s="18">
        <v>74.5</v>
      </c>
      <c r="W518" s="18">
        <v>84.6</v>
      </c>
      <c r="X518" s="18">
        <v>96.2</v>
      </c>
      <c r="Y518" s="18">
        <v>73.4</v>
      </c>
      <c r="Z518" s="18">
        <v>83.8</v>
      </c>
      <c r="AA518" s="18">
        <v>96.5</v>
      </c>
      <c r="AB518" s="18">
        <v>71.2</v>
      </c>
      <c r="AC518" s="18">
        <v>58.7</v>
      </c>
      <c r="AD518" s="18">
        <v>75.8</v>
      </c>
      <c r="AE518" s="18">
        <v>42.4</v>
      </c>
      <c r="AF518" s="18">
        <v>76.5</v>
      </c>
      <c r="AG518" s="18">
        <v>91.4</v>
      </c>
      <c r="AH518" s="18">
        <v>61.9</v>
      </c>
    </row>
    <row r="519" spans="1:34" ht="16.5">
      <c r="A519" s="18" t="s">
        <v>100</v>
      </c>
      <c r="B519" s="18">
        <v>58.1</v>
      </c>
      <c r="C519" s="18">
        <v>66.2</v>
      </c>
      <c r="D519" s="18">
        <v>49.6</v>
      </c>
      <c r="E519" s="18">
        <v>34.1</v>
      </c>
      <c r="F519" s="18">
        <v>32.6</v>
      </c>
      <c r="G519" s="18">
        <v>35.6</v>
      </c>
      <c r="H519" s="18">
        <v>10.8</v>
      </c>
      <c r="I519" s="18">
        <v>12.3</v>
      </c>
      <c r="J519" s="18">
        <v>9.3</v>
      </c>
      <c r="K519" s="18">
        <v>59.9</v>
      </c>
      <c r="L519" s="18">
        <v>57.4</v>
      </c>
      <c r="M519" s="18">
        <v>62.1</v>
      </c>
      <c r="N519" s="18">
        <v>84.9</v>
      </c>
      <c r="O519" s="18">
        <v>93.5</v>
      </c>
      <c r="P519" s="18">
        <v>76</v>
      </c>
      <c r="Q519" s="18">
        <v>87.1</v>
      </c>
      <c r="R519" s="18">
        <v>90.4</v>
      </c>
      <c r="S519" s="18">
        <v>84.1</v>
      </c>
      <c r="T519" s="18">
        <v>83.3</v>
      </c>
      <c r="U519" s="18">
        <v>94.3</v>
      </c>
      <c r="V519" s="18">
        <v>72.4</v>
      </c>
      <c r="W519" s="18">
        <v>84.1</v>
      </c>
      <c r="X519" s="18">
        <v>95.4</v>
      </c>
      <c r="Y519" s="18">
        <v>71.9</v>
      </c>
      <c r="Z519" s="18">
        <v>85.1</v>
      </c>
      <c r="AA519" s="18">
        <v>93.5</v>
      </c>
      <c r="AB519" s="18">
        <v>75.4</v>
      </c>
      <c r="AC519" s="18">
        <v>59.3</v>
      </c>
      <c r="AD519" s="18">
        <v>75.1</v>
      </c>
      <c r="AE519" s="18">
        <v>42</v>
      </c>
      <c r="AF519" s="18">
        <v>76.1</v>
      </c>
      <c r="AG519" s="18">
        <v>88.1</v>
      </c>
      <c r="AH519" s="18">
        <v>62</v>
      </c>
    </row>
    <row r="520" spans="1:34" ht="16.5">
      <c r="A520" s="18" t="s">
        <v>101</v>
      </c>
      <c r="B520" s="18">
        <v>58.7</v>
      </c>
      <c r="C520" s="18">
        <v>68</v>
      </c>
      <c r="D520" s="18">
        <v>49.4</v>
      </c>
      <c r="E520" s="18">
        <v>33.4</v>
      </c>
      <c r="F520" s="18">
        <v>31.1</v>
      </c>
      <c r="G520" s="18">
        <v>35.7</v>
      </c>
      <c r="H520" s="18">
        <v>11.2</v>
      </c>
      <c r="I520" s="18">
        <v>10.8</v>
      </c>
      <c r="J520" s="18">
        <v>11.6</v>
      </c>
      <c r="K520" s="18">
        <v>55.6</v>
      </c>
      <c r="L520" s="18">
        <v>53.3</v>
      </c>
      <c r="M520" s="18">
        <v>57.6</v>
      </c>
      <c r="N520" s="18">
        <v>83.6</v>
      </c>
      <c r="O520" s="18">
        <v>93.4</v>
      </c>
      <c r="P520" s="18">
        <v>73.6</v>
      </c>
      <c r="Q520" s="18">
        <v>84.8</v>
      </c>
      <c r="R520" s="18">
        <v>89.7</v>
      </c>
      <c r="S520" s="18">
        <v>80</v>
      </c>
      <c r="T520" s="18">
        <v>84.2</v>
      </c>
      <c r="U520" s="18">
        <v>94.5</v>
      </c>
      <c r="V520" s="18">
        <v>73.7</v>
      </c>
      <c r="W520" s="18">
        <v>83.2</v>
      </c>
      <c r="X520" s="18">
        <v>95.3</v>
      </c>
      <c r="Y520" s="18">
        <v>70.7</v>
      </c>
      <c r="Z520" s="18">
        <v>82</v>
      </c>
      <c r="AA520" s="18">
        <v>94.4</v>
      </c>
      <c r="AB520" s="18">
        <v>69</v>
      </c>
      <c r="AC520" s="18">
        <v>62.2</v>
      </c>
      <c r="AD520" s="18">
        <v>78.1</v>
      </c>
      <c r="AE520" s="18">
        <v>45.8</v>
      </c>
      <c r="AF520" s="18">
        <v>76.8</v>
      </c>
      <c r="AG520" s="18">
        <v>91.5</v>
      </c>
      <c r="AH520" s="18">
        <v>61.4</v>
      </c>
    </row>
    <row r="521" spans="1:34" ht="16.5">
      <c r="A521" s="18" t="s">
        <v>102</v>
      </c>
      <c r="B521" s="18">
        <v>58.9</v>
      </c>
      <c r="C521" s="18">
        <v>67.6</v>
      </c>
      <c r="D521" s="18">
        <v>51.1</v>
      </c>
      <c r="E521" s="18">
        <v>26.3</v>
      </c>
      <c r="F521" s="18">
        <v>23.9</v>
      </c>
      <c r="G521" s="18">
        <v>28.6</v>
      </c>
      <c r="H521" s="18">
        <v>8.5</v>
      </c>
      <c r="I521" s="18">
        <v>9.5</v>
      </c>
      <c r="J521" s="18">
        <v>7.5</v>
      </c>
      <c r="K521" s="18">
        <v>46.1</v>
      </c>
      <c r="L521" s="18">
        <v>41.5</v>
      </c>
      <c r="M521" s="18">
        <v>50.3</v>
      </c>
      <c r="N521" s="18">
        <v>82.4</v>
      </c>
      <c r="O521" s="18">
        <v>93.2</v>
      </c>
      <c r="P521" s="18">
        <v>73.2</v>
      </c>
      <c r="Q521" s="18">
        <v>84.1</v>
      </c>
      <c r="R521" s="18">
        <v>86.7</v>
      </c>
      <c r="S521" s="18">
        <v>81.7</v>
      </c>
      <c r="T521" s="18">
        <v>82.2</v>
      </c>
      <c r="U521" s="18">
        <v>94.1</v>
      </c>
      <c r="V521" s="18">
        <v>72.2</v>
      </c>
      <c r="W521" s="18">
        <v>81.8</v>
      </c>
      <c r="X521" s="18">
        <v>96.4</v>
      </c>
      <c r="Y521" s="18">
        <v>70</v>
      </c>
      <c r="Z521" s="18">
        <v>81.8</v>
      </c>
      <c r="AA521" s="18">
        <v>95.2</v>
      </c>
      <c r="AB521" s="18">
        <v>70.3</v>
      </c>
      <c r="AC521" s="18">
        <v>61.4</v>
      </c>
      <c r="AD521" s="18">
        <v>78.4</v>
      </c>
      <c r="AE521" s="18">
        <v>45.9</v>
      </c>
      <c r="AF521" s="18">
        <v>76.9</v>
      </c>
      <c r="AG521" s="18">
        <v>92.5</v>
      </c>
      <c r="AH521" s="18">
        <v>62.7</v>
      </c>
    </row>
    <row r="522" spans="1:34" ht="16.5">
      <c r="A522" s="18" t="s">
        <v>103</v>
      </c>
      <c r="B522" s="18">
        <v>57.7</v>
      </c>
      <c r="C522" s="18">
        <v>66.4</v>
      </c>
      <c r="D522" s="18">
        <v>48.6</v>
      </c>
      <c r="E522" s="18">
        <v>36.9</v>
      </c>
      <c r="F522" s="18">
        <v>33.2</v>
      </c>
      <c r="G522" s="18">
        <v>40.4</v>
      </c>
      <c r="H522" s="18">
        <v>12.2</v>
      </c>
      <c r="I522" s="18">
        <v>9.7</v>
      </c>
      <c r="J522" s="18">
        <v>14.9</v>
      </c>
      <c r="K522" s="18">
        <v>61.8</v>
      </c>
      <c r="L522" s="18">
        <v>59.4</v>
      </c>
      <c r="M522" s="18">
        <v>64</v>
      </c>
      <c r="N522" s="18">
        <v>86.4</v>
      </c>
      <c r="O522" s="18">
        <v>93.8</v>
      </c>
      <c r="P522" s="18">
        <v>78.2</v>
      </c>
      <c r="Q522" s="18">
        <v>87.6</v>
      </c>
      <c r="R522" s="18">
        <v>91.4</v>
      </c>
      <c r="S522" s="18">
        <v>83.7</v>
      </c>
      <c r="T522" s="18">
        <v>86.8</v>
      </c>
      <c r="U522" s="18">
        <v>93.3</v>
      </c>
      <c r="V522" s="18">
        <v>79.5</v>
      </c>
      <c r="W522" s="18">
        <v>86.5</v>
      </c>
      <c r="X522" s="18">
        <v>95.4</v>
      </c>
      <c r="Y522" s="18">
        <v>76.3</v>
      </c>
      <c r="Z522" s="18">
        <v>84.7</v>
      </c>
      <c r="AA522" s="18">
        <v>95.3</v>
      </c>
      <c r="AB522" s="18">
        <v>72.1</v>
      </c>
      <c r="AC522" s="18">
        <v>60.1</v>
      </c>
      <c r="AD522" s="18">
        <v>76.7</v>
      </c>
      <c r="AE522" s="18">
        <v>41.8</v>
      </c>
      <c r="AF522" s="18">
        <v>77.5</v>
      </c>
      <c r="AG522" s="18">
        <v>93.1</v>
      </c>
      <c r="AH522" s="18">
        <v>59.4</v>
      </c>
    </row>
    <row r="523" spans="1:34" ht="16.5">
      <c r="A523" s="18" t="s">
        <v>104</v>
      </c>
      <c r="B523" s="18">
        <v>59.4</v>
      </c>
      <c r="C523" s="18">
        <v>69</v>
      </c>
      <c r="D523" s="18">
        <v>50</v>
      </c>
      <c r="E523" s="18">
        <v>35.5</v>
      </c>
      <c r="F523" s="18">
        <v>33</v>
      </c>
      <c r="G523" s="18">
        <v>37.9</v>
      </c>
      <c r="H523" s="18">
        <v>13.1</v>
      </c>
      <c r="I523" s="18">
        <v>13.1</v>
      </c>
      <c r="J523" s="18">
        <v>13</v>
      </c>
      <c r="K523" s="18">
        <v>58</v>
      </c>
      <c r="L523" s="18">
        <v>54.8</v>
      </c>
      <c r="M523" s="18">
        <v>60.8</v>
      </c>
      <c r="N523" s="18">
        <v>82.9</v>
      </c>
      <c r="O523" s="18">
        <v>93.8</v>
      </c>
      <c r="P523" s="18">
        <v>72.1</v>
      </c>
      <c r="Q523" s="18">
        <v>84.7</v>
      </c>
      <c r="R523" s="18">
        <v>90.1</v>
      </c>
      <c r="S523" s="18">
        <v>79.3</v>
      </c>
      <c r="T523" s="18">
        <v>83.3</v>
      </c>
      <c r="U523" s="18">
        <v>94.4</v>
      </c>
      <c r="V523" s="18">
        <v>72.1</v>
      </c>
      <c r="W523" s="18">
        <v>82.3</v>
      </c>
      <c r="X523" s="18">
        <v>95.6</v>
      </c>
      <c r="Y523" s="18">
        <v>68.9</v>
      </c>
      <c r="Z523" s="18">
        <v>81.2</v>
      </c>
      <c r="AA523" s="18">
        <v>95.8</v>
      </c>
      <c r="AB523" s="18">
        <v>66.8</v>
      </c>
      <c r="AC523" s="18">
        <v>60.7</v>
      </c>
      <c r="AD523" s="18">
        <v>78</v>
      </c>
      <c r="AE523" s="18">
        <v>43.4</v>
      </c>
      <c r="AF523" s="18">
        <v>75.6</v>
      </c>
      <c r="AG523" s="18">
        <v>91.8</v>
      </c>
      <c r="AH523" s="18">
        <v>59.6</v>
      </c>
    </row>
    <row r="524" spans="1:34" ht="16.5">
      <c r="A524" s="18" t="s">
        <v>105</v>
      </c>
      <c r="B524" s="18">
        <v>58</v>
      </c>
      <c r="C524" s="18">
        <v>67.5</v>
      </c>
      <c r="D524" s="18">
        <v>48.2</v>
      </c>
      <c r="E524" s="18">
        <v>34.2</v>
      </c>
      <c r="F524" s="18">
        <v>32.3</v>
      </c>
      <c r="G524" s="18">
        <v>36.2</v>
      </c>
      <c r="H524" s="18">
        <v>11.3</v>
      </c>
      <c r="I524" s="18">
        <v>10</v>
      </c>
      <c r="J524" s="18">
        <v>12.7</v>
      </c>
      <c r="K524" s="18">
        <v>55.9</v>
      </c>
      <c r="L524" s="18">
        <v>55.4</v>
      </c>
      <c r="M524" s="18">
        <v>56.3</v>
      </c>
      <c r="N524" s="18">
        <v>83.4</v>
      </c>
      <c r="O524" s="18">
        <v>92.8</v>
      </c>
      <c r="P524" s="18">
        <v>73.4</v>
      </c>
      <c r="Q524" s="18">
        <v>84</v>
      </c>
      <c r="R524" s="18">
        <v>89.5</v>
      </c>
      <c r="S524" s="18">
        <v>78.4</v>
      </c>
      <c r="T524" s="18">
        <v>84.9</v>
      </c>
      <c r="U524" s="18">
        <v>93.9</v>
      </c>
      <c r="V524" s="18">
        <v>75.3</v>
      </c>
      <c r="W524" s="18">
        <v>83.5</v>
      </c>
      <c r="X524" s="18">
        <v>94.9</v>
      </c>
      <c r="Y524" s="18">
        <v>70.9</v>
      </c>
      <c r="Z524" s="18">
        <v>81.2</v>
      </c>
      <c r="AA524" s="18">
        <v>93.7</v>
      </c>
      <c r="AB524" s="18">
        <v>67.4</v>
      </c>
      <c r="AC524" s="18">
        <v>61.5</v>
      </c>
      <c r="AD524" s="18">
        <v>77</v>
      </c>
      <c r="AE524" s="18">
        <v>44.9</v>
      </c>
      <c r="AF524" s="18">
        <v>76.2</v>
      </c>
      <c r="AG524" s="18">
        <v>90.3</v>
      </c>
      <c r="AH524" s="18">
        <v>60.8</v>
      </c>
    </row>
    <row r="525" spans="1:34" ht="16.5">
      <c r="A525" s="18" t="s">
        <v>106</v>
      </c>
      <c r="B525" s="18">
        <v>58.9</v>
      </c>
      <c r="C525" s="18">
        <v>67.3</v>
      </c>
      <c r="D525" s="18">
        <v>50.2</v>
      </c>
      <c r="E525" s="18">
        <v>35.1</v>
      </c>
      <c r="F525" s="18">
        <v>32.8</v>
      </c>
      <c r="G525" s="18">
        <v>37.4</v>
      </c>
      <c r="H525" s="18">
        <v>12.6</v>
      </c>
      <c r="I525" s="18">
        <v>11</v>
      </c>
      <c r="J525" s="18">
        <v>14.2</v>
      </c>
      <c r="K525" s="18">
        <v>57.9</v>
      </c>
      <c r="L525" s="18">
        <v>57.3</v>
      </c>
      <c r="M525" s="18">
        <v>58.4</v>
      </c>
      <c r="N525" s="18">
        <v>84.1</v>
      </c>
      <c r="O525" s="18">
        <v>93.3</v>
      </c>
      <c r="P525" s="18">
        <v>74.3</v>
      </c>
      <c r="Q525" s="18">
        <v>85.5</v>
      </c>
      <c r="R525" s="18">
        <v>90.5</v>
      </c>
      <c r="S525" s="18">
        <v>80.5</v>
      </c>
      <c r="T525" s="18">
        <v>83.9</v>
      </c>
      <c r="U525" s="18">
        <v>96.4</v>
      </c>
      <c r="V525" s="18">
        <v>70.5</v>
      </c>
      <c r="W525" s="18">
        <v>84.2</v>
      </c>
      <c r="X525" s="18">
        <v>94</v>
      </c>
      <c r="Y525" s="18">
        <v>73.4</v>
      </c>
      <c r="Z525" s="18">
        <v>82.9</v>
      </c>
      <c r="AA525" s="18">
        <v>92.8</v>
      </c>
      <c r="AB525" s="18">
        <v>71.6</v>
      </c>
      <c r="AC525" s="18">
        <v>66</v>
      </c>
      <c r="AD525" s="18">
        <v>78.3</v>
      </c>
      <c r="AE525" s="18">
        <v>52.6</v>
      </c>
      <c r="AF525" s="18">
        <v>78.6</v>
      </c>
      <c r="AG525" s="18">
        <v>89.8</v>
      </c>
      <c r="AH525" s="18">
        <v>65.9</v>
      </c>
    </row>
    <row r="526" spans="1:34" ht="16.5">
      <c r="A526" s="18" t="s">
        <v>107</v>
      </c>
      <c r="B526" s="18">
        <v>58.9</v>
      </c>
      <c r="C526" s="18">
        <v>69</v>
      </c>
      <c r="D526" s="18">
        <v>47.9</v>
      </c>
      <c r="E526" s="18">
        <v>33.2</v>
      </c>
      <c r="F526" s="18">
        <v>31.6</v>
      </c>
      <c r="G526" s="18">
        <v>34.7</v>
      </c>
      <c r="H526" s="18">
        <v>8.6</v>
      </c>
      <c r="I526" s="18">
        <v>9.3</v>
      </c>
      <c r="J526" s="18">
        <v>7.8</v>
      </c>
      <c r="K526" s="18">
        <v>55.6</v>
      </c>
      <c r="L526" s="18">
        <v>53.8</v>
      </c>
      <c r="M526" s="18">
        <v>57.1</v>
      </c>
      <c r="N526" s="18">
        <v>84.6</v>
      </c>
      <c r="O526" s="18">
        <v>93.5</v>
      </c>
      <c r="P526" s="18">
        <v>74</v>
      </c>
      <c r="Q526" s="18">
        <v>85.4</v>
      </c>
      <c r="R526" s="18">
        <v>91.5</v>
      </c>
      <c r="S526" s="18">
        <v>79.1</v>
      </c>
      <c r="T526" s="18">
        <v>86.1</v>
      </c>
      <c r="U526" s="18">
        <v>96</v>
      </c>
      <c r="V526" s="18">
        <v>75</v>
      </c>
      <c r="W526" s="18">
        <v>83.8</v>
      </c>
      <c r="X526" s="18">
        <v>94.8</v>
      </c>
      <c r="Y526" s="18">
        <v>69.5</v>
      </c>
      <c r="Z526" s="18">
        <v>82.8</v>
      </c>
      <c r="AA526" s="18">
        <v>92</v>
      </c>
      <c r="AB526" s="18">
        <v>70.4</v>
      </c>
      <c r="AC526" s="18">
        <v>66.5</v>
      </c>
      <c r="AD526" s="18">
        <v>80.5</v>
      </c>
      <c r="AE526" s="18">
        <v>50</v>
      </c>
      <c r="AF526" s="18">
        <v>78.7</v>
      </c>
      <c r="AG526" s="18">
        <v>91.3</v>
      </c>
      <c r="AH526" s="18">
        <v>62.4</v>
      </c>
    </row>
    <row r="527" spans="1:34" ht="16.5">
      <c r="A527" s="18" t="s">
        <v>108</v>
      </c>
      <c r="B527" s="18">
        <v>58</v>
      </c>
      <c r="C527" s="18">
        <v>67.3</v>
      </c>
      <c r="D527" s="18">
        <v>48.7</v>
      </c>
      <c r="E527" s="18">
        <v>30.5</v>
      </c>
      <c r="F527" s="18">
        <v>27.5</v>
      </c>
      <c r="G527" s="18">
        <v>33.3</v>
      </c>
      <c r="H527" s="18">
        <v>8.9</v>
      </c>
      <c r="I527" s="18">
        <v>9.1</v>
      </c>
      <c r="J527" s="18">
        <v>8.7</v>
      </c>
      <c r="K527" s="18">
        <v>52.7</v>
      </c>
      <c r="L527" s="18">
        <v>48.9</v>
      </c>
      <c r="M527" s="18">
        <v>55.8</v>
      </c>
      <c r="N527" s="18">
        <v>82.9</v>
      </c>
      <c r="O527" s="18">
        <v>92.6</v>
      </c>
      <c r="P527" s="18">
        <v>73.1</v>
      </c>
      <c r="Q527" s="18">
        <v>84.2</v>
      </c>
      <c r="R527" s="18">
        <v>88.3</v>
      </c>
      <c r="S527" s="18">
        <v>80.2</v>
      </c>
      <c r="T527" s="18">
        <v>84</v>
      </c>
      <c r="U527" s="18">
        <v>94</v>
      </c>
      <c r="V527" s="18">
        <v>74.1</v>
      </c>
      <c r="W527" s="18">
        <v>83.1</v>
      </c>
      <c r="X527" s="18">
        <v>95.2</v>
      </c>
      <c r="Y527" s="18">
        <v>70.8</v>
      </c>
      <c r="Z527" s="18">
        <v>80.3</v>
      </c>
      <c r="AA527" s="18">
        <v>93.2</v>
      </c>
      <c r="AB527" s="18">
        <v>66.7</v>
      </c>
      <c r="AC527" s="18">
        <v>60.8</v>
      </c>
      <c r="AD527" s="18">
        <v>76.9</v>
      </c>
      <c r="AE527" s="18">
        <v>44.5</v>
      </c>
      <c r="AF527" s="18">
        <v>75.1</v>
      </c>
      <c r="AG527" s="18">
        <v>89.7</v>
      </c>
      <c r="AH527" s="18">
        <v>60</v>
      </c>
    </row>
    <row r="528" spans="1:34" ht="16.5">
      <c r="A528" s="18" t="s">
        <v>109</v>
      </c>
      <c r="B528" s="18">
        <v>56.6</v>
      </c>
      <c r="C528" s="18">
        <v>65.7</v>
      </c>
      <c r="D528" s="18">
        <v>48</v>
      </c>
      <c r="E528" s="18">
        <v>26</v>
      </c>
      <c r="F528" s="18">
        <v>21.9</v>
      </c>
      <c r="G528" s="18">
        <v>29.9</v>
      </c>
      <c r="H528" s="18">
        <v>7.6</v>
      </c>
      <c r="I528" s="18">
        <v>7.4</v>
      </c>
      <c r="J528" s="18">
        <v>7.8</v>
      </c>
      <c r="K528" s="18">
        <v>45.1</v>
      </c>
      <c r="L528" s="18">
        <v>38.9</v>
      </c>
      <c r="M528" s="18">
        <v>50.1</v>
      </c>
      <c r="N528" s="18">
        <v>82.4</v>
      </c>
      <c r="O528" s="18">
        <v>92.1</v>
      </c>
      <c r="P528" s="18">
        <v>73.5</v>
      </c>
      <c r="Q528" s="18">
        <v>82.6</v>
      </c>
      <c r="R528" s="18">
        <v>85.7</v>
      </c>
      <c r="S528" s="18">
        <v>79.7</v>
      </c>
      <c r="T528" s="18">
        <v>84.6</v>
      </c>
      <c r="U528" s="18">
        <v>93.2</v>
      </c>
      <c r="V528" s="18">
        <v>76.6</v>
      </c>
      <c r="W528" s="18">
        <v>82.9</v>
      </c>
      <c r="X528" s="18">
        <v>95.1</v>
      </c>
      <c r="Y528" s="18">
        <v>71.7</v>
      </c>
      <c r="Z528" s="18">
        <v>79.6</v>
      </c>
      <c r="AA528" s="18">
        <v>94.5</v>
      </c>
      <c r="AB528" s="18">
        <v>65.8</v>
      </c>
      <c r="AC528" s="18">
        <v>56.5</v>
      </c>
      <c r="AD528" s="18">
        <v>75</v>
      </c>
      <c r="AE528" s="18">
        <v>39.4</v>
      </c>
      <c r="AF528" s="18">
        <v>71.8</v>
      </c>
      <c r="AG528" s="18">
        <v>87.9</v>
      </c>
      <c r="AH528" s="18">
        <v>57</v>
      </c>
    </row>
    <row r="529" spans="1:34" ht="16.5">
      <c r="A529" s="18" t="s">
        <v>110</v>
      </c>
      <c r="B529" s="18">
        <v>55.1</v>
      </c>
      <c r="C529" s="18">
        <v>63.9</v>
      </c>
      <c r="D529" s="18">
        <v>46.9</v>
      </c>
      <c r="E529" s="18">
        <v>23.6</v>
      </c>
      <c r="F529" s="18">
        <v>19</v>
      </c>
      <c r="G529" s="18">
        <v>27.9</v>
      </c>
      <c r="H529" s="18">
        <v>5.7</v>
      </c>
      <c r="I529" s="18">
        <v>4.8</v>
      </c>
      <c r="J529" s="18">
        <v>6.7</v>
      </c>
      <c r="K529" s="18">
        <v>42.7</v>
      </c>
      <c r="L529" s="18">
        <v>35.9</v>
      </c>
      <c r="M529" s="18">
        <v>48.3</v>
      </c>
      <c r="N529" s="18">
        <v>81.6</v>
      </c>
      <c r="O529" s="18">
        <v>92</v>
      </c>
      <c r="P529" s="18">
        <v>72</v>
      </c>
      <c r="Q529" s="18">
        <v>83.1</v>
      </c>
      <c r="R529" s="18">
        <v>85.4</v>
      </c>
      <c r="S529" s="18">
        <v>80.8</v>
      </c>
      <c r="T529" s="18">
        <v>82.6</v>
      </c>
      <c r="U529" s="18">
        <v>93.5</v>
      </c>
      <c r="V529" s="18">
        <v>72.9</v>
      </c>
      <c r="W529" s="18">
        <v>81.1</v>
      </c>
      <c r="X529" s="18">
        <v>94</v>
      </c>
      <c r="Y529" s="18">
        <v>69.8</v>
      </c>
      <c r="Z529" s="18">
        <v>79.5</v>
      </c>
      <c r="AA529" s="18">
        <v>95.1</v>
      </c>
      <c r="AB529" s="18">
        <v>64.9</v>
      </c>
      <c r="AC529" s="18">
        <v>58.9</v>
      </c>
      <c r="AD529" s="18">
        <v>75.5</v>
      </c>
      <c r="AE529" s="18">
        <v>43.2</v>
      </c>
      <c r="AF529" s="18">
        <v>77.7</v>
      </c>
      <c r="AG529" s="18">
        <v>93</v>
      </c>
      <c r="AH529" s="18">
        <v>63</v>
      </c>
    </row>
    <row r="530" spans="1:34" ht="16.5">
      <c r="A530" s="18" t="s">
        <v>111</v>
      </c>
      <c r="B530" s="18">
        <v>60.5</v>
      </c>
      <c r="C530" s="18">
        <v>68.3</v>
      </c>
      <c r="D530" s="18">
        <v>53.3</v>
      </c>
      <c r="E530" s="18">
        <v>31.5</v>
      </c>
      <c r="F530" s="18">
        <v>28.5</v>
      </c>
      <c r="G530" s="18">
        <v>34.3</v>
      </c>
      <c r="H530" s="18">
        <v>9.9</v>
      </c>
      <c r="I530" s="18">
        <v>11.2</v>
      </c>
      <c r="J530" s="18">
        <v>8.5</v>
      </c>
      <c r="K530" s="18">
        <v>53.4</v>
      </c>
      <c r="L530" s="18">
        <v>47.9</v>
      </c>
      <c r="M530" s="18">
        <v>58.3</v>
      </c>
      <c r="N530" s="18">
        <v>85.3</v>
      </c>
      <c r="O530" s="18">
        <v>92.9</v>
      </c>
      <c r="P530" s="18">
        <v>78.3</v>
      </c>
      <c r="Q530" s="18">
        <v>86.8</v>
      </c>
      <c r="R530" s="18">
        <v>87.7</v>
      </c>
      <c r="S530" s="18">
        <v>85.9</v>
      </c>
      <c r="T530" s="18">
        <v>85.9</v>
      </c>
      <c r="U530" s="18">
        <v>93.7</v>
      </c>
      <c r="V530" s="18">
        <v>78.7</v>
      </c>
      <c r="W530" s="18">
        <v>85.4</v>
      </c>
      <c r="X530" s="18">
        <v>96.2</v>
      </c>
      <c r="Y530" s="18">
        <v>75.8</v>
      </c>
      <c r="Z530" s="18">
        <v>83.2</v>
      </c>
      <c r="AA530" s="18">
        <v>94.6</v>
      </c>
      <c r="AB530" s="18">
        <v>72.8</v>
      </c>
      <c r="AC530" s="18">
        <v>62.4</v>
      </c>
      <c r="AD530" s="18">
        <v>77.6</v>
      </c>
      <c r="AE530" s="18">
        <v>47.8</v>
      </c>
      <c r="AF530" s="18">
        <v>78.2</v>
      </c>
      <c r="AG530" s="18">
        <v>92.2</v>
      </c>
      <c r="AH530" s="18">
        <v>65</v>
      </c>
    </row>
    <row r="531" spans="1:34" ht="16.5">
      <c r="A531" s="18" t="s">
        <v>112</v>
      </c>
      <c r="B531" s="18">
        <v>57.7</v>
      </c>
      <c r="C531" s="18">
        <v>68.8</v>
      </c>
      <c r="D531" s="18">
        <v>45.8</v>
      </c>
      <c r="E531" s="18">
        <v>32.2</v>
      </c>
      <c r="F531" s="18">
        <v>30.5</v>
      </c>
      <c r="G531" s="18">
        <v>33.7</v>
      </c>
      <c r="H531" s="18">
        <v>9.4</v>
      </c>
      <c r="I531" s="18">
        <v>9</v>
      </c>
      <c r="J531" s="18">
        <v>9.9</v>
      </c>
      <c r="K531" s="18">
        <v>53.9</v>
      </c>
      <c r="L531" s="18">
        <v>53.1</v>
      </c>
      <c r="M531" s="18">
        <v>54.6</v>
      </c>
      <c r="N531" s="18">
        <v>82.8</v>
      </c>
      <c r="O531" s="18">
        <v>94.3</v>
      </c>
      <c r="P531" s="18">
        <v>69.4</v>
      </c>
      <c r="Q531" s="18">
        <v>83.3</v>
      </c>
      <c r="R531" s="18">
        <v>92.4</v>
      </c>
      <c r="S531" s="18">
        <v>74.3</v>
      </c>
      <c r="T531" s="18">
        <v>83.3</v>
      </c>
      <c r="U531" s="18">
        <v>95.7</v>
      </c>
      <c r="V531" s="18">
        <v>69.6</v>
      </c>
      <c r="W531" s="18">
        <v>83.3</v>
      </c>
      <c r="X531" s="18">
        <v>96</v>
      </c>
      <c r="Y531" s="18">
        <v>67.3</v>
      </c>
      <c r="Z531" s="18">
        <v>81.5</v>
      </c>
      <c r="AA531" s="18">
        <v>93.4</v>
      </c>
      <c r="AB531" s="18">
        <v>65.3</v>
      </c>
      <c r="AC531" s="18">
        <v>66.8</v>
      </c>
      <c r="AD531" s="18">
        <v>80.7</v>
      </c>
      <c r="AE531" s="18">
        <v>50.3</v>
      </c>
      <c r="AF531" s="18">
        <v>77.7</v>
      </c>
      <c r="AG531" s="18">
        <v>90.1</v>
      </c>
      <c r="AH531" s="18">
        <v>61.6</v>
      </c>
    </row>
    <row r="532" spans="1:34" ht="16.5">
      <c r="A532" s="18" t="s">
        <v>113</v>
      </c>
      <c r="B532" s="18">
        <v>59.9</v>
      </c>
      <c r="C532" s="18">
        <v>68.9</v>
      </c>
      <c r="D532" s="18">
        <v>50.9</v>
      </c>
      <c r="E532" s="18">
        <v>32.8</v>
      </c>
      <c r="F532" s="18">
        <v>29.9</v>
      </c>
      <c r="G532" s="18">
        <v>35.6</v>
      </c>
      <c r="H532" s="18">
        <v>9.2</v>
      </c>
      <c r="I532" s="18">
        <v>8</v>
      </c>
      <c r="J532" s="18">
        <v>10.6</v>
      </c>
      <c r="K532" s="18">
        <v>56.6</v>
      </c>
      <c r="L532" s="18">
        <v>54.5</v>
      </c>
      <c r="M532" s="18">
        <v>58.4</v>
      </c>
      <c r="N532" s="18">
        <v>84.8</v>
      </c>
      <c r="O532" s="18">
        <v>93.5</v>
      </c>
      <c r="P532" s="18">
        <v>75.6</v>
      </c>
      <c r="Q532" s="18">
        <v>87.6</v>
      </c>
      <c r="R532" s="18">
        <v>90.7</v>
      </c>
      <c r="S532" s="18">
        <v>84.5</v>
      </c>
      <c r="T532" s="18">
        <v>85.1</v>
      </c>
      <c r="U532" s="18">
        <v>94.5</v>
      </c>
      <c r="V532" s="18">
        <v>75.4</v>
      </c>
      <c r="W532" s="18">
        <v>84.7</v>
      </c>
      <c r="X532" s="18">
        <v>95.8</v>
      </c>
      <c r="Y532" s="18">
        <v>73</v>
      </c>
      <c r="Z532" s="18">
        <v>81.6</v>
      </c>
      <c r="AA532" s="18">
        <v>93.4</v>
      </c>
      <c r="AB532" s="18">
        <v>68.8</v>
      </c>
      <c r="AC532" s="18">
        <v>64.6</v>
      </c>
      <c r="AD532" s="18">
        <v>78.8</v>
      </c>
      <c r="AE532" s="18">
        <v>49.3</v>
      </c>
      <c r="AF532" s="18">
        <v>76.1</v>
      </c>
      <c r="AG532" s="18">
        <v>88.7</v>
      </c>
      <c r="AH532" s="18">
        <v>62.1</v>
      </c>
    </row>
    <row r="533" spans="1:34" ht="16.5">
      <c r="A533" s="18" t="s">
        <v>114</v>
      </c>
      <c r="B533" s="18">
        <v>58.4</v>
      </c>
      <c r="C533" s="18">
        <v>67.8</v>
      </c>
      <c r="D533" s="18">
        <v>48.9</v>
      </c>
      <c r="E533" s="18">
        <v>34.1</v>
      </c>
      <c r="F533" s="18">
        <v>31.7</v>
      </c>
      <c r="G533" s="18">
        <v>36.3</v>
      </c>
      <c r="H533" s="18">
        <v>11.1</v>
      </c>
      <c r="I533" s="18">
        <v>12</v>
      </c>
      <c r="J533" s="18">
        <v>10.2</v>
      </c>
      <c r="K533" s="18">
        <v>58.1</v>
      </c>
      <c r="L533" s="18">
        <v>55.1</v>
      </c>
      <c r="M533" s="18">
        <v>60.6</v>
      </c>
      <c r="N533" s="18">
        <v>82.4</v>
      </c>
      <c r="O533" s="18">
        <v>91.7</v>
      </c>
      <c r="P533" s="18">
        <v>72.5</v>
      </c>
      <c r="Q533" s="18">
        <v>83.9</v>
      </c>
      <c r="R533" s="18">
        <v>88.1</v>
      </c>
      <c r="S533" s="18">
        <v>79.7</v>
      </c>
      <c r="T533" s="18">
        <v>84.1</v>
      </c>
      <c r="U533" s="18">
        <v>93.9</v>
      </c>
      <c r="V533" s="18">
        <v>73.7</v>
      </c>
      <c r="W533" s="18">
        <v>82.4</v>
      </c>
      <c r="X533" s="18">
        <v>93.5</v>
      </c>
      <c r="Y533" s="18">
        <v>70.1</v>
      </c>
      <c r="Z533" s="18">
        <v>79.1</v>
      </c>
      <c r="AA533" s="18">
        <v>91.7</v>
      </c>
      <c r="AB533" s="18">
        <v>65.2</v>
      </c>
      <c r="AC533" s="18">
        <v>58.8</v>
      </c>
      <c r="AD533" s="18">
        <v>75.6</v>
      </c>
      <c r="AE533" s="18">
        <v>42.1</v>
      </c>
      <c r="AF533" s="18">
        <v>74.3</v>
      </c>
      <c r="AG533" s="18">
        <v>90.1</v>
      </c>
      <c r="AH533" s="18">
        <v>58.2</v>
      </c>
    </row>
    <row r="534" spans="1:34" ht="16.5">
      <c r="A534" s="18" t="s">
        <v>115</v>
      </c>
      <c r="B534" s="18">
        <v>57</v>
      </c>
      <c r="C534" s="18">
        <v>67.3</v>
      </c>
      <c r="D534" s="18">
        <v>46.6</v>
      </c>
      <c r="E534" s="18">
        <v>30.3</v>
      </c>
      <c r="F534" s="18">
        <v>28</v>
      </c>
      <c r="G534" s="18">
        <v>32.4</v>
      </c>
      <c r="H534" s="18">
        <v>7.6</v>
      </c>
      <c r="I534" s="18">
        <v>8.9</v>
      </c>
      <c r="J534" s="18">
        <v>6.2</v>
      </c>
      <c r="K534" s="18">
        <v>54.5</v>
      </c>
      <c r="L534" s="18">
        <v>51.8</v>
      </c>
      <c r="M534" s="18">
        <v>56.6</v>
      </c>
      <c r="N534" s="18">
        <v>81.1</v>
      </c>
      <c r="O534" s="18">
        <v>92.4</v>
      </c>
      <c r="P534" s="18">
        <v>69</v>
      </c>
      <c r="Q534" s="18">
        <v>82.2</v>
      </c>
      <c r="R534" s="18">
        <v>88.5</v>
      </c>
      <c r="S534" s="18">
        <v>76</v>
      </c>
      <c r="T534" s="18">
        <v>81.9</v>
      </c>
      <c r="U534" s="18">
        <v>93.9</v>
      </c>
      <c r="V534" s="18">
        <v>69.1</v>
      </c>
      <c r="W534" s="18">
        <v>81.5</v>
      </c>
      <c r="X534" s="18">
        <v>96</v>
      </c>
      <c r="Y534" s="18">
        <v>65.4</v>
      </c>
      <c r="Z534" s="18">
        <v>78.9</v>
      </c>
      <c r="AA534" s="18">
        <v>91.5</v>
      </c>
      <c r="AB534" s="18">
        <v>64.5</v>
      </c>
      <c r="AC534" s="18">
        <v>62.9</v>
      </c>
      <c r="AD534" s="18">
        <v>77.7</v>
      </c>
      <c r="AE534" s="18">
        <v>47.3</v>
      </c>
      <c r="AF534" s="18">
        <v>75.7</v>
      </c>
      <c r="AG534" s="18">
        <v>90.4</v>
      </c>
      <c r="AH534" s="18">
        <v>59.6</v>
      </c>
    </row>
    <row r="535" spans="1:34" ht="16.5">
      <c r="A535" s="18" t="s">
        <v>116</v>
      </c>
      <c r="B535" s="18">
        <v>49.4</v>
      </c>
      <c r="C535" s="18">
        <v>61.3</v>
      </c>
      <c r="D535" s="18">
        <v>37.5</v>
      </c>
      <c r="E535" s="18">
        <v>29</v>
      </c>
      <c r="F535" s="18">
        <v>24.7</v>
      </c>
      <c r="G535" s="18">
        <v>32.6</v>
      </c>
      <c r="H535" s="18">
        <v>8.6</v>
      </c>
      <c r="I535" s="18">
        <v>8.3</v>
      </c>
      <c r="J535" s="18">
        <v>8.9</v>
      </c>
      <c r="K535" s="18">
        <v>50.5</v>
      </c>
      <c r="L535" s="18">
        <v>45.6</v>
      </c>
      <c r="M535" s="18">
        <v>53.9</v>
      </c>
      <c r="N535" s="18">
        <v>77</v>
      </c>
      <c r="O535" s="18">
        <v>92.9</v>
      </c>
      <c r="P535" s="18">
        <v>60.4</v>
      </c>
      <c r="Q535" s="18">
        <v>80.5</v>
      </c>
      <c r="R535" s="18">
        <v>90.8</v>
      </c>
      <c r="S535" s="18">
        <v>71.4</v>
      </c>
      <c r="T535" s="18">
        <v>74.6</v>
      </c>
      <c r="U535" s="18">
        <v>95.5</v>
      </c>
      <c r="V535" s="18">
        <v>53.3</v>
      </c>
      <c r="W535" s="18">
        <v>79.8</v>
      </c>
      <c r="X535" s="18">
        <v>94.7</v>
      </c>
      <c r="Y535" s="18">
        <v>63.2</v>
      </c>
      <c r="Z535" s="18">
        <v>73</v>
      </c>
      <c r="AA535" s="18">
        <v>90.4</v>
      </c>
      <c r="AB535" s="18">
        <v>51.6</v>
      </c>
      <c r="AC535" s="18">
        <v>51.7</v>
      </c>
      <c r="AD535" s="18">
        <v>68.8</v>
      </c>
      <c r="AE535" s="18">
        <v>33.7</v>
      </c>
      <c r="AF535" s="18">
        <v>71.9</v>
      </c>
      <c r="AG535" s="18">
        <v>87.4</v>
      </c>
      <c r="AH535" s="18">
        <v>54.5</v>
      </c>
    </row>
    <row r="536" spans="1:34" ht="16.5">
      <c r="A536" s="18" t="s">
        <v>117</v>
      </c>
      <c r="B536" s="18">
        <v>57.6</v>
      </c>
      <c r="C536" s="18">
        <v>66.6</v>
      </c>
      <c r="D536" s="18">
        <v>48.2</v>
      </c>
      <c r="E536" s="18">
        <v>32.8</v>
      </c>
      <c r="F536" s="18">
        <v>30.4</v>
      </c>
      <c r="G536" s="18">
        <v>34.9</v>
      </c>
      <c r="H536" s="18">
        <v>10.9</v>
      </c>
      <c r="I536" s="18">
        <v>12.5</v>
      </c>
      <c r="J536" s="18">
        <v>9.2</v>
      </c>
      <c r="K536" s="18">
        <v>56</v>
      </c>
      <c r="L536" s="18">
        <v>52.6</v>
      </c>
      <c r="M536" s="18">
        <v>58.7</v>
      </c>
      <c r="N536" s="18">
        <v>81.6</v>
      </c>
      <c r="O536" s="18">
        <v>91.4</v>
      </c>
      <c r="P536" s="18">
        <v>70.7</v>
      </c>
      <c r="Q536" s="18">
        <v>82.5</v>
      </c>
      <c r="R536" s="18">
        <v>89.9</v>
      </c>
      <c r="S536" s="18">
        <v>74.9</v>
      </c>
      <c r="T536" s="18">
        <v>80.9</v>
      </c>
      <c r="U536" s="18">
        <v>91.8</v>
      </c>
      <c r="V536" s="18">
        <v>69</v>
      </c>
      <c r="W536" s="18">
        <v>81.5</v>
      </c>
      <c r="X536" s="18">
        <v>91.8</v>
      </c>
      <c r="Y536" s="18">
        <v>69.6</v>
      </c>
      <c r="Z536" s="18">
        <v>81.6</v>
      </c>
      <c r="AA536" s="18">
        <v>92.2</v>
      </c>
      <c r="AB536" s="18">
        <v>69</v>
      </c>
      <c r="AC536" s="18">
        <v>62.6</v>
      </c>
      <c r="AD536" s="18">
        <v>76.5</v>
      </c>
      <c r="AE536" s="18">
        <v>48.2</v>
      </c>
      <c r="AF536" s="18">
        <v>74.2</v>
      </c>
      <c r="AG536" s="18">
        <v>87.3</v>
      </c>
      <c r="AH536" s="18">
        <v>59.6</v>
      </c>
    </row>
    <row r="537" spans="1:34" ht="16.5">
      <c r="A537" s="18" t="s">
        <v>118</v>
      </c>
      <c r="B537" s="18">
        <v>58.9</v>
      </c>
      <c r="C537" s="18">
        <v>67.1</v>
      </c>
      <c r="D537" s="18">
        <v>50.3</v>
      </c>
      <c r="E537" s="18">
        <v>35</v>
      </c>
      <c r="F537" s="18">
        <v>31.3</v>
      </c>
      <c r="G537" s="18">
        <v>38.3</v>
      </c>
      <c r="H537" s="18">
        <v>11.5</v>
      </c>
      <c r="I537" s="18">
        <v>11.8</v>
      </c>
      <c r="J537" s="18">
        <v>11.1</v>
      </c>
      <c r="K537" s="18">
        <v>60</v>
      </c>
      <c r="L537" s="18">
        <v>56.7</v>
      </c>
      <c r="M537" s="18">
        <v>62.4</v>
      </c>
      <c r="N537" s="18">
        <v>83.1</v>
      </c>
      <c r="O537" s="18">
        <v>91</v>
      </c>
      <c r="P537" s="18">
        <v>74</v>
      </c>
      <c r="Q537" s="18">
        <v>83.3</v>
      </c>
      <c r="R537" s="18">
        <v>91.5</v>
      </c>
      <c r="S537" s="18">
        <v>74.9</v>
      </c>
      <c r="T537" s="18">
        <v>81.1</v>
      </c>
      <c r="U537" s="18">
        <v>90</v>
      </c>
      <c r="V537" s="18">
        <v>71.1</v>
      </c>
      <c r="W537" s="18">
        <v>84.7</v>
      </c>
      <c r="X537" s="18">
        <v>90.8</v>
      </c>
      <c r="Y537" s="18">
        <v>77.2</v>
      </c>
      <c r="Z537" s="18">
        <v>83.3</v>
      </c>
      <c r="AA537" s="18">
        <v>91.6</v>
      </c>
      <c r="AB537" s="18">
        <v>72.7</v>
      </c>
      <c r="AC537" s="18">
        <v>64.5</v>
      </c>
      <c r="AD537" s="18">
        <v>78</v>
      </c>
      <c r="AE537" s="18">
        <v>50.3</v>
      </c>
      <c r="AF537" s="18">
        <v>73.5</v>
      </c>
      <c r="AG537" s="18">
        <v>87.4</v>
      </c>
      <c r="AH537" s="18">
        <v>57.3</v>
      </c>
    </row>
    <row r="538" spans="1:34" ht="16.5">
      <c r="A538" s="18" t="s">
        <v>119</v>
      </c>
      <c r="B538" s="18">
        <v>56.6</v>
      </c>
      <c r="C538" s="18">
        <v>66.1</v>
      </c>
      <c r="D538" s="18">
        <v>46.8</v>
      </c>
      <c r="E538" s="18">
        <v>31.3</v>
      </c>
      <c r="F538" s="18">
        <v>29.7</v>
      </c>
      <c r="G538" s="18">
        <v>32.7</v>
      </c>
      <c r="H538" s="18">
        <v>10.6</v>
      </c>
      <c r="I538" s="18">
        <v>13</v>
      </c>
      <c r="J538" s="18">
        <v>8.1</v>
      </c>
      <c r="K538" s="18">
        <v>53.4</v>
      </c>
      <c r="L538" s="18">
        <v>50</v>
      </c>
      <c r="M538" s="18">
        <v>56.2</v>
      </c>
      <c r="N538" s="18">
        <v>80.6</v>
      </c>
      <c r="O538" s="18">
        <v>91.7</v>
      </c>
      <c r="P538" s="18">
        <v>68.6</v>
      </c>
      <c r="Q538" s="18">
        <v>81.9</v>
      </c>
      <c r="R538" s="18">
        <v>88.8</v>
      </c>
      <c r="S538" s="18">
        <v>74.9</v>
      </c>
      <c r="T538" s="18">
        <v>80.7</v>
      </c>
      <c r="U538" s="18">
        <v>93</v>
      </c>
      <c r="V538" s="18">
        <v>67.7</v>
      </c>
      <c r="W538" s="18">
        <v>79.4</v>
      </c>
      <c r="X538" s="18">
        <v>92.5</v>
      </c>
      <c r="Y538" s="18">
        <v>64.7</v>
      </c>
      <c r="Z538" s="18">
        <v>80.4</v>
      </c>
      <c r="AA538" s="18">
        <v>92.7</v>
      </c>
      <c r="AB538" s="18">
        <v>66.6</v>
      </c>
      <c r="AC538" s="18">
        <v>61.4</v>
      </c>
      <c r="AD538" s="18">
        <v>75.6</v>
      </c>
      <c r="AE538" s="18">
        <v>46.8</v>
      </c>
      <c r="AF538" s="18">
        <v>74.6</v>
      </c>
      <c r="AG538" s="18">
        <v>87.3</v>
      </c>
      <c r="AH538" s="18">
        <v>61.1</v>
      </c>
    </row>
    <row r="540" ht="25.5">
      <c r="A540" s="19" t="s">
        <v>371</v>
      </c>
    </row>
    <row r="541" ht="16.5">
      <c r="A541" s="43"/>
    </row>
    <row r="542" ht="16.5">
      <c r="A542" s="20" t="s">
        <v>264</v>
      </c>
    </row>
    <row r="543" ht="16.5">
      <c r="A543" s="16" t="s">
        <v>263</v>
      </c>
    </row>
    <row r="544" spans="1:34" ht="16.5">
      <c r="A544" s="215" t="s">
        <v>91</v>
      </c>
      <c r="B544" s="226" t="s">
        <v>42</v>
      </c>
      <c r="C544" s="227"/>
      <c r="D544" s="228"/>
      <c r="E544" s="226" t="s">
        <v>43</v>
      </c>
      <c r="F544" s="227"/>
      <c r="G544" s="227"/>
      <c r="H544" s="227"/>
      <c r="I544" s="227"/>
      <c r="J544" s="227"/>
      <c r="K544" s="227"/>
      <c r="L544" s="227"/>
      <c r="M544" s="227"/>
      <c r="N544" s="227"/>
      <c r="O544" s="227"/>
      <c r="P544" s="228"/>
      <c r="Q544" s="226" t="s">
        <v>44</v>
      </c>
      <c r="R544" s="227"/>
      <c r="S544" s="227"/>
      <c r="T544" s="227"/>
      <c r="U544" s="227"/>
      <c r="V544" s="227"/>
      <c r="W544" s="227"/>
      <c r="X544" s="227"/>
      <c r="Y544" s="228"/>
      <c r="Z544" s="226" t="s">
        <v>45</v>
      </c>
      <c r="AA544" s="227"/>
      <c r="AB544" s="227"/>
      <c r="AC544" s="227"/>
      <c r="AD544" s="227"/>
      <c r="AE544" s="227"/>
      <c r="AF544" s="227"/>
      <c r="AG544" s="227"/>
      <c r="AH544" s="228"/>
    </row>
    <row r="545" spans="1:34" ht="16.5">
      <c r="A545" s="229"/>
      <c r="B545" s="215" t="s">
        <v>39</v>
      </c>
      <c r="C545" s="215" t="s">
        <v>7</v>
      </c>
      <c r="D545" s="215" t="s">
        <v>8</v>
      </c>
      <c r="E545" s="215" t="s">
        <v>39</v>
      </c>
      <c r="F545" s="215" t="s">
        <v>7</v>
      </c>
      <c r="G545" s="215" t="s">
        <v>8</v>
      </c>
      <c r="H545" s="226" t="s">
        <v>46</v>
      </c>
      <c r="I545" s="227"/>
      <c r="J545" s="228"/>
      <c r="K545" s="226" t="s">
        <v>47</v>
      </c>
      <c r="L545" s="227"/>
      <c r="M545" s="228"/>
      <c r="N545" s="226" t="s">
        <v>48</v>
      </c>
      <c r="O545" s="227"/>
      <c r="P545" s="228"/>
      <c r="Q545" s="215" t="s">
        <v>39</v>
      </c>
      <c r="R545" s="215" t="s">
        <v>7</v>
      </c>
      <c r="S545" s="215" t="s">
        <v>8</v>
      </c>
      <c r="T545" s="226" t="s">
        <v>49</v>
      </c>
      <c r="U545" s="227"/>
      <c r="V545" s="228"/>
      <c r="W545" s="226" t="s">
        <v>50</v>
      </c>
      <c r="X545" s="227"/>
      <c r="Y545" s="228"/>
      <c r="Z545" s="215" t="s">
        <v>39</v>
      </c>
      <c r="AA545" s="215" t="s">
        <v>7</v>
      </c>
      <c r="AB545" s="215" t="s">
        <v>8</v>
      </c>
      <c r="AC545" s="226" t="s">
        <v>51</v>
      </c>
      <c r="AD545" s="227"/>
      <c r="AE545" s="228"/>
      <c r="AF545" s="226" t="s">
        <v>52</v>
      </c>
      <c r="AG545" s="227"/>
      <c r="AH545" s="228"/>
    </row>
    <row r="546" spans="1:34" ht="16.5">
      <c r="A546" s="216"/>
      <c r="B546" s="216"/>
      <c r="C546" s="216"/>
      <c r="D546" s="216"/>
      <c r="E546" s="216"/>
      <c r="F546" s="216"/>
      <c r="G546" s="216"/>
      <c r="H546" s="21" t="s">
        <v>39</v>
      </c>
      <c r="I546" s="21" t="s">
        <v>7</v>
      </c>
      <c r="J546" s="21" t="s">
        <v>8</v>
      </c>
      <c r="K546" s="21" t="s">
        <v>39</v>
      </c>
      <c r="L546" s="21" t="s">
        <v>7</v>
      </c>
      <c r="M546" s="21" t="s">
        <v>8</v>
      </c>
      <c r="N546" s="21" t="s">
        <v>39</v>
      </c>
      <c r="O546" s="21" t="s">
        <v>7</v>
      </c>
      <c r="P546" s="21" t="s">
        <v>8</v>
      </c>
      <c r="Q546" s="216"/>
      <c r="R546" s="216"/>
      <c r="S546" s="216"/>
      <c r="T546" s="21" t="s">
        <v>39</v>
      </c>
      <c r="U546" s="21" t="s">
        <v>7</v>
      </c>
      <c r="V546" s="21" t="s">
        <v>8</v>
      </c>
      <c r="W546" s="21" t="s">
        <v>39</v>
      </c>
      <c r="X546" s="21" t="s">
        <v>7</v>
      </c>
      <c r="Y546" s="21" t="s">
        <v>8</v>
      </c>
      <c r="Z546" s="216"/>
      <c r="AA546" s="216"/>
      <c r="AB546" s="216"/>
      <c r="AC546" s="21" t="s">
        <v>39</v>
      </c>
      <c r="AD546" s="21" t="s">
        <v>7</v>
      </c>
      <c r="AE546" s="21" t="s">
        <v>8</v>
      </c>
      <c r="AF546" s="21" t="s">
        <v>39</v>
      </c>
      <c r="AG546" s="21" t="s">
        <v>7</v>
      </c>
      <c r="AH546" s="21" t="s">
        <v>8</v>
      </c>
    </row>
    <row r="547" spans="1:35" ht="16.5">
      <c r="A547" s="18" t="s">
        <v>92</v>
      </c>
      <c r="B547" s="18">
        <v>58.28</v>
      </c>
      <c r="C547" s="18">
        <v>67.09</v>
      </c>
      <c r="D547" s="18">
        <v>49.67</v>
      </c>
      <c r="E547" s="18">
        <v>30.17</v>
      </c>
      <c r="F547" s="18">
        <v>27.81</v>
      </c>
      <c r="G547" s="18">
        <v>32.47</v>
      </c>
      <c r="H547" s="18">
        <v>9.74</v>
      </c>
      <c r="I547" s="18">
        <v>10.07</v>
      </c>
      <c r="J547" s="18">
        <v>9.39</v>
      </c>
      <c r="K547" s="18">
        <v>51.66</v>
      </c>
      <c r="L547" s="18">
        <v>48.1</v>
      </c>
      <c r="M547" s="18">
        <v>54.85</v>
      </c>
      <c r="N547" s="18">
        <v>83.81</v>
      </c>
      <c r="O547" s="18">
        <v>92.94</v>
      </c>
      <c r="P547" s="18">
        <v>74.83</v>
      </c>
      <c r="Q547" s="18">
        <v>85.02</v>
      </c>
      <c r="R547" s="18">
        <v>88.32</v>
      </c>
      <c r="S547" s="18">
        <v>81.82</v>
      </c>
      <c r="T547" s="18">
        <v>84.75</v>
      </c>
      <c r="U547" s="18">
        <v>94.19</v>
      </c>
      <c r="V547" s="18">
        <v>75.5</v>
      </c>
      <c r="W547" s="18">
        <v>83.86</v>
      </c>
      <c r="X547" s="18">
        <v>95.52</v>
      </c>
      <c r="Y547" s="18">
        <v>72.39</v>
      </c>
      <c r="Z547" s="18">
        <v>81.56</v>
      </c>
      <c r="AA547" s="18">
        <v>93.96</v>
      </c>
      <c r="AB547" s="18">
        <v>69.14</v>
      </c>
      <c r="AC547" s="18">
        <v>60.83</v>
      </c>
      <c r="AD547" s="18">
        <v>76.89</v>
      </c>
      <c r="AE547" s="18">
        <v>45.08</v>
      </c>
      <c r="AF547" s="18">
        <v>76.18</v>
      </c>
      <c r="AG547" s="18">
        <v>90.69</v>
      </c>
      <c r="AH547" s="18">
        <v>61.72</v>
      </c>
      <c r="AI547" s="18"/>
    </row>
    <row r="548" spans="1:35" ht="16.5">
      <c r="A548" s="18" t="s">
        <v>93</v>
      </c>
      <c r="B548" s="18">
        <v>58.3</v>
      </c>
      <c r="C548" s="18">
        <v>66.8</v>
      </c>
      <c r="D548" s="18">
        <v>50.1</v>
      </c>
      <c r="E548" s="18">
        <v>28.9</v>
      </c>
      <c r="F548" s="18">
        <v>26.4</v>
      </c>
      <c r="G548" s="18">
        <v>31.3</v>
      </c>
      <c r="H548" s="18">
        <v>9.4</v>
      </c>
      <c r="I548" s="18">
        <v>10</v>
      </c>
      <c r="J548" s="18">
        <v>8.9</v>
      </c>
      <c r="K548" s="18">
        <v>49.6</v>
      </c>
      <c r="L548" s="18">
        <v>45.4</v>
      </c>
      <c r="M548" s="18">
        <v>53.4</v>
      </c>
      <c r="N548" s="18">
        <v>84.2</v>
      </c>
      <c r="O548" s="18">
        <v>93.1</v>
      </c>
      <c r="P548" s="18">
        <v>75.7</v>
      </c>
      <c r="Q548" s="18">
        <v>85.2</v>
      </c>
      <c r="R548" s="18">
        <v>87.8</v>
      </c>
      <c r="S548" s="18">
        <v>82.6</v>
      </c>
      <c r="T548" s="18">
        <v>85.5</v>
      </c>
      <c r="U548" s="18">
        <v>94.3</v>
      </c>
      <c r="V548" s="18">
        <v>77.1</v>
      </c>
      <c r="W548" s="18">
        <v>84.4</v>
      </c>
      <c r="X548" s="18">
        <v>96</v>
      </c>
      <c r="Y548" s="18">
        <v>73.5</v>
      </c>
      <c r="Z548" s="18">
        <v>81.6</v>
      </c>
      <c r="AA548" s="18">
        <v>94.4</v>
      </c>
      <c r="AB548" s="18">
        <v>69.7</v>
      </c>
      <c r="AC548" s="18">
        <v>59.7</v>
      </c>
      <c r="AD548" s="18">
        <v>76.8</v>
      </c>
      <c r="AE548" s="18">
        <v>43.9</v>
      </c>
      <c r="AF548" s="18">
        <v>76.4</v>
      </c>
      <c r="AG548" s="18">
        <v>91.5</v>
      </c>
      <c r="AH548" s="18">
        <v>62.2</v>
      </c>
      <c r="AI548" s="18"/>
    </row>
    <row r="549" spans="1:35" ht="16.5">
      <c r="A549" s="18" t="s">
        <v>94</v>
      </c>
      <c r="B549" s="18">
        <v>56.3</v>
      </c>
      <c r="C549" s="18">
        <v>63.5</v>
      </c>
      <c r="D549" s="18">
        <v>49.9</v>
      </c>
      <c r="E549" s="18">
        <v>23.4</v>
      </c>
      <c r="F549" s="18">
        <v>20.3</v>
      </c>
      <c r="G549" s="18">
        <v>26.4</v>
      </c>
      <c r="H549" s="18">
        <v>7.7</v>
      </c>
      <c r="I549" s="18">
        <v>7.6</v>
      </c>
      <c r="J549" s="18">
        <v>7.9</v>
      </c>
      <c r="K549" s="18">
        <v>39.7</v>
      </c>
      <c r="L549" s="18">
        <v>34.6</v>
      </c>
      <c r="M549" s="18">
        <v>44.4</v>
      </c>
      <c r="N549" s="18">
        <v>84.2</v>
      </c>
      <c r="O549" s="18">
        <v>91.4</v>
      </c>
      <c r="P549" s="18">
        <v>78</v>
      </c>
      <c r="Q549" s="18">
        <v>82.6</v>
      </c>
      <c r="R549" s="18">
        <v>82.7</v>
      </c>
      <c r="S549" s="18">
        <v>82.6</v>
      </c>
      <c r="T549" s="18">
        <v>87.2</v>
      </c>
      <c r="U549" s="18">
        <v>93.9</v>
      </c>
      <c r="V549" s="18">
        <v>81.6</v>
      </c>
      <c r="W549" s="18">
        <v>85.1</v>
      </c>
      <c r="X549" s="18">
        <v>95.8</v>
      </c>
      <c r="Y549" s="18">
        <v>76.3</v>
      </c>
      <c r="Z549" s="18">
        <v>82</v>
      </c>
      <c r="AA549" s="18">
        <v>93.1</v>
      </c>
      <c r="AB549" s="18">
        <v>72.5</v>
      </c>
      <c r="AC549" s="18">
        <v>61.4</v>
      </c>
      <c r="AD549" s="18">
        <v>76.7</v>
      </c>
      <c r="AE549" s="18">
        <v>47.6</v>
      </c>
      <c r="AF549" s="18">
        <v>78.1</v>
      </c>
      <c r="AG549" s="18">
        <v>90.7</v>
      </c>
      <c r="AH549" s="18">
        <v>67</v>
      </c>
      <c r="AI549" s="18"/>
    </row>
    <row r="550" spans="1:35" ht="16.5">
      <c r="A550" s="18" t="s">
        <v>95</v>
      </c>
      <c r="B550" s="18">
        <v>55.4</v>
      </c>
      <c r="C550" s="18">
        <v>65.9</v>
      </c>
      <c r="D550" s="18">
        <v>45.1</v>
      </c>
      <c r="E550" s="18">
        <v>25.5</v>
      </c>
      <c r="F550" s="18">
        <v>22.6</v>
      </c>
      <c r="G550" s="18">
        <v>28.4</v>
      </c>
      <c r="H550" s="18">
        <v>8.1</v>
      </c>
      <c r="I550" s="18">
        <v>8</v>
      </c>
      <c r="J550" s="18">
        <v>8.1</v>
      </c>
      <c r="K550" s="18">
        <v>45.1</v>
      </c>
      <c r="L550" s="18">
        <v>40.3</v>
      </c>
      <c r="M550" s="18">
        <v>49.5</v>
      </c>
      <c r="N550" s="18">
        <v>82.1</v>
      </c>
      <c r="O550" s="18">
        <v>92.9</v>
      </c>
      <c r="P550" s="18">
        <v>71.1</v>
      </c>
      <c r="Q550" s="18">
        <v>81.9</v>
      </c>
      <c r="R550" s="18">
        <v>85.1</v>
      </c>
      <c r="S550" s="18">
        <v>78.7</v>
      </c>
      <c r="T550" s="18">
        <v>86.7</v>
      </c>
      <c r="U550" s="18">
        <v>94.8</v>
      </c>
      <c r="V550" s="18">
        <v>78.5</v>
      </c>
      <c r="W550" s="18">
        <v>81.8</v>
      </c>
      <c r="X550" s="18">
        <v>97.1</v>
      </c>
      <c r="Y550" s="18">
        <v>66.4</v>
      </c>
      <c r="Z550" s="18">
        <v>78.3</v>
      </c>
      <c r="AA550" s="18">
        <v>94.6</v>
      </c>
      <c r="AB550" s="18">
        <v>61.5</v>
      </c>
      <c r="AC550" s="18">
        <v>58.6</v>
      </c>
      <c r="AD550" s="18">
        <v>77.7</v>
      </c>
      <c r="AE550" s="18">
        <v>39.8</v>
      </c>
      <c r="AF550" s="18">
        <v>74.3</v>
      </c>
      <c r="AG550" s="18">
        <v>90.1</v>
      </c>
      <c r="AH550" s="18">
        <v>58</v>
      </c>
      <c r="AI550" s="18"/>
    </row>
    <row r="551" spans="1:35" ht="16.5">
      <c r="A551" s="18" t="s">
        <v>96</v>
      </c>
      <c r="B551" s="18">
        <v>60.3</v>
      </c>
      <c r="C551" s="18">
        <v>67.9</v>
      </c>
      <c r="D551" s="18">
        <v>53.1</v>
      </c>
      <c r="E551" s="18">
        <v>33.1</v>
      </c>
      <c r="F551" s="18">
        <v>29.8</v>
      </c>
      <c r="G551" s="18">
        <v>36.4</v>
      </c>
      <c r="H551" s="18">
        <v>12.2</v>
      </c>
      <c r="I551" s="18">
        <v>12.4</v>
      </c>
      <c r="J551" s="18">
        <v>12</v>
      </c>
      <c r="K551" s="18">
        <v>56.4</v>
      </c>
      <c r="L551" s="18">
        <v>50.6</v>
      </c>
      <c r="M551" s="18">
        <v>61.8</v>
      </c>
      <c r="N551" s="18">
        <v>84.1</v>
      </c>
      <c r="O551" s="18">
        <v>93.5</v>
      </c>
      <c r="P551" s="18">
        <v>75.3</v>
      </c>
      <c r="Q551" s="18">
        <v>83.2</v>
      </c>
      <c r="R551" s="18">
        <v>87.5</v>
      </c>
      <c r="S551" s="18">
        <v>79.3</v>
      </c>
      <c r="T551" s="18">
        <v>87.5</v>
      </c>
      <c r="U551" s="18">
        <v>96.2</v>
      </c>
      <c r="V551" s="18">
        <v>79.8</v>
      </c>
      <c r="W551" s="18">
        <v>83.6</v>
      </c>
      <c r="X551" s="18">
        <v>96.2</v>
      </c>
      <c r="Y551" s="18">
        <v>71.6</v>
      </c>
      <c r="Z551" s="18">
        <v>82</v>
      </c>
      <c r="AA551" s="18">
        <v>93.7</v>
      </c>
      <c r="AB551" s="18">
        <v>70.2</v>
      </c>
      <c r="AC551" s="18">
        <v>62.2</v>
      </c>
      <c r="AD551" s="18">
        <v>75.6</v>
      </c>
      <c r="AE551" s="18">
        <v>49.4</v>
      </c>
      <c r="AF551" s="18">
        <v>78.9</v>
      </c>
      <c r="AG551" s="18">
        <v>90.6</v>
      </c>
      <c r="AH551" s="18">
        <v>67.1</v>
      </c>
      <c r="AI551" s="18"/>
    </row>
    <row r="552" spans="1:35" ht="16.5">
      <c r="A552" s="18" t="s">
        <v>97</v>
      </c>
      <c r="B552" s="18">
        <v>59.3</v>
      </c>
      <c r="C552" s="18">
        <v>68.9</v>
      </c>
      <c r="D552" s="18">
        <v>50</v>
      </c>
      <c r="E552" s="18">
        <v>30.3</v>
      </c>
      <c r="F552" s="18">
        <v>28.3</v>
      </c>
      <c r="G552" s="18">
        <v>32.2</v>
      </c>
      <c r="H552" s="18">
        <v>9.3</v>
      </c>
      <c r="I552" s="18">
        <v>10.4</v>
      </c>
      <c r="J552" s="18">
        <v>8</v>
      </c>
      <c r="K552" s="18">
        <v>51.8</v>
      </c>
      <c r="L552" s="18">
        <v>48</v>
      </c>
      <c r="M552" s="18">
        <v>55.2</v>
      </c>
      <c r="N552" s="18">
        <v>84</v>
      </c>
      <c r="O552" s="18">
        <v>93.5</v>
      </c>
      <c r="P552" s="18">
        <v>74.9</v>
      </c>
      <c r="Q552" s="18">
        <v>86.4</v>
      </c>
      <c r="R552" s="18">
        <v>89.3</v>
      </c>
      <c r="S552" s="18">
        <v>83.5</v>
      </c>
      <c r="T552" s="18">
        <v>84.8</v>
      </c>
      <c r="U552" s="18">
        <v>93.8</v>
      </c>
      <c r="V552" s="18">
        <v>76</v>
      </c>
      <c r="W552" s="18">
        <v>84</v>
      </c>
      <c r="X552" s="18">
        <v>96.1</v>
      </c>
      <c r="Y552" s="18">
        <v>72.2</v>
      </c>
      <c r="Z552" s="18">
        <v>80.6</v>
      </c>
      <c r="AA552" s="18">
        <v>95.1</v>
      </c>
      <c r="AB552" s="18">
        <v>67.1</v>
      </c>
      <c r="AC552" s="18">
        <v>58.2</v>
      </c>
      <c r="AD552" s="18">
        <v>77.2</v>
      </c>
      <c r="AE552" s="18">
        <v>40.7</v>
      </c>
      <c r="AF552" s="18">
        <v>73.9</v>
      </c>
      <c r="AG552" s="18">
        <v>92.4</v>
      </c>
      <c r="AH552" s="18">
        <v>57.1</v>
      </c>
      <c r="AI552" s="18"/>
    </row>
    <row r="553" spans="1:35" ht="16.5">
      <c r="A553" s="18" t="s">
        <v>98</v>
      </c>
      <c r="B553" s="18">
        <v>56.8</v>
      </c>
      <c r="C553" s="18">
        <v>67</v>
      </c>
      <c r="D553" s="18">
        <v>46.5</v>
      </c>
      <c r="E553" s="18">
        <v>31.6</v>
      </c>
      <c r="F553" s="18">
        <v>30.4</v>
      </c>
      <c r="G553" s="18">
        <v>32.7</v>
      </c>
      <c r="H553" s="18">
        <v>13.5</v>
      </c>
      <c r="I553" s="18">
        <v>15.1</v>
      </c>
      <c r="J553" s="18">
        <v>11.8</v>
      </c>
      <c r="K553" s="18">
        <v>51.1</v>
      </c>
      <c r="L553" s="18">
        <v>48.7</v>
      </c>
      <c r="M553" s="18">
        <v>53.3</v>
      </c>
      <c r="N553" s="18">
        <v>83.6</v>
      </c>
      <c r="O553" s="18">
        <v>92.7</v>
      </c>
      <c r="P553" s="18">
        <v>74.2</v>
      </c>
      <c r="Q553" s="18">
        <v>84.2</v>
      </c>
      <c r="R553" s="18">
        <v>88.9</v>
      </c>
      <c r="S553" s="18">
        <v>79.6</v>
      </c>
      <c r="T553" s="18">
        <v>83.5</v>
      </c>
      <c r="U553" s="18">
        <v>92.9</v>
      </c>
      <c r="V553" s="18">
        <v>73.8</v>
      </c>
      <c r="W553" s="18">
        <v>83.3</v>
      </c>
      <c r="X553" s="18">
        <v>96.3</v>
      </c>
      <c r="Y553" s="18">
        <v>69.4</v>
      </c>
      <c r="Z553" s="18">
        <v>83.4</v>
      </c>
      <c r="AA553" s="18">
        <v>92.8</v>
      </c>
      <c r="AB553" s="18">
        <v>73.3</v>
      </c>
      <c r="AC553" s="18">
        <v>61.5</v>
      </c>
      <c r="AD553" s="18">
        <v>80</v>
      </c>
      <c r="AE553" s="18">
        <v>42.5</v>
      </c>
      <c r="AF553" s="18">
        <v>77.3</v>
      </c>
      <c r="AG553" s="18">
        <v>92</v>
      </c>
      <c r="AH553" s="18">
        <v>61.8</v>
      </c>
      <c r="AI553" s="18"/>
    </row>
    <row r="554" spans="1:35" ht="16.5">
      <c r="A554" s="18" t="s">
        <v>99</v>
      </c>
      <c r="B554" s="18">
        <v>59.7</v>
      </c>
      <c r="C554" s="18">
        <v>67.6</v>
      </c>
      <c r="D554" s="18">
        <v>52</v>
      </c>
      <c r="E554" s="18">
        <v>31.2</v>
      </c>
      <c r="F554" s="18">
        <v>28.5</v>
      </c>
      <c r="G554" s="18">
        <v>33.9</v>
      </c>
      <c r="H554" s="18">
        <v>10.6</v>
      </c>
      <c r="I554" s="18">
        <v>10.9</v>
      </c>
      <c r="J554" s="18">
        <v>10.3</v>
      </c>
      <c r="K554" s="18">
        <v>54.6</v>
      </c>
      <c r="L554" s="18">
        <v>50.2</v>
      </c>
      <c r="M554" s="18">
        <v>58.5</v>
      </c>
      <c r="N554" s="18">
        <v>84.8</v>
      </c>
      <c r="O554" s="18">
        <v>94.4</v>
      </c>
      <c r="P554" s="18">
        <v>75.4</v>
      </c>
      <c r="Q554" s="18">
        <v>86.5</v>
      </c>
      <c r="R554" s="18">
        <v>90.2</v>
      </c>
      <c r="S554" s="18">
        <v>83</v>
      </c>
      <c r="T554" s="18">
        <v>85</v>
      </c>
      <c r="U554" s="18">
        <v>96</v>
      </c>
      <c r="V554" s="18">
        <v>74.3</v>
      </c>
      <c r="W554" s="18">
        <v>85</v>
      </c>
      <c r="X554" s="18">
        <v>95.9</v>
      </c>
      <c r="Y554" s="18">
        <v>74.3</v>
      </c>
      <c r="Z554" s="18">
        <v>82.6</v>
      </c>
      <c r="AA554" s="18">
        <v>95.6</v>
      </c>
      <c r="AB554" s="18">
        <v>70</v>
      </c>
      <c r="AC554" s="18">
        <v>59.8</v>
      </c>
      <c r="AD554" s="18">
        <v>75.9</v>
      </c>
      <c r="AE554" s="18">
        <v>44.3</v>
      </c>
      <c r="AF554" s="18">
        <v>78.7</v>
      </c>
      <c r="AG554" s="18">
        <v>92.7</v>
      </c>
      <c r="AH554" s="18">
        <v>64.8</v>
      </c>
      <c r="AI554" s="18"/>
    </row>
    <row r="555" spans="1:35" ht="16.5">
      <c r="A555" s="18" t="s">
        <v>100</v>
      </c>
      <c r="B555" s="18">
        <v>57.7</v>
      </c>
      <c r="C555" s="18">
        <v>65</v>
      </c>
      <c r="D555" s="18">
        <v>50.2</v>
      </c>
      <c r="E555" s="18">
        <v>30.3</v>
      </c>
      <c r="F555" s="18">
        <v>28.1</v>
      </c>
      <c r="G555" s="18">
        <v>32.6</v>
      </c>
      <c r="H555" s="18">
        <v>9.2</v>
      </c>
      <c r="I555" s="18">
        <v>8.7</v>
      </c>
      <c r="J555" s="18">
        <v>9.7</v>
      </c>
      <c r="K555" s="18">
        <v>54.9</v>
      </c>
      <c r="L555" s="18">
        <v>52.5</v>
      </c>
      <c r="M555" s="18">
        <v>57.1</v>
      </c>
      <c r="N555" s="18">
        <v>85</v>
      </c>
      <c r="O555" s="18">
        <v>93.3</v>
      </c>
      <c r="P555" s="18">
        <v>76.4</v>
      </c>
      <c r="Q555" s="18">
        <v>86.3</v>
      </c>
      <c r="R555" s="18">
        <v>91.4</v>
      </c>
      <c r="S555" s="18">
        <v>81.5</v>
      </c>
      <c r="T555" s="18">
        <v>83.7</v>
      </c>
      <c r="U555" s="18">
        <v>92.9</v>
      </c>
      <c r="V555" s="18">
        <v>74.8</v>
      </c>
      <c r="W555" s="18">
        <v>85.1</v>
      </c>
      <c r="X555" s="18">
        <v>95.5</v>
      </c>
      <c r="Y555" s="18">
        <v>73.8</v>
      </c>
      <c r="Z555" s="18">
        <v>84.8</v>
      </c>
      <c r="AA555" s="18">
        <v>93</v>
      </c>
      <c r="AB555" s="18">
        <v>75.6</v>
      </c>
      <c r="AC555" s="18">
        <v>60</v>
      </c>
      <c r="AD555" s="18">
        <v>73.3</v>
      </c>
      <c r="AE555" s="18">
        <v>45.3</v>
      </c>
      <c r="AF555" s="18">
        <v>77.4</v>
      </c>
      <c r="AG555" s="18">
        <v>85.5</v>
      </c>
      <c r="AH555" s="18">
        <v>68.1</v>
      </c>
      <c r="AI555" s="18"/>
    </row>
    <row r="556" spans="1:35" ht="16.5">
      <c r="A556" s="18" t="s">
        <v>101</v>
      </c>
      <c r="B556" s="18">
        <v>58.9</v>
      </c>
      <c r="C556" s="18">
        <v>67.7</v>
      </c>
      <c r="D556" s="18">
        <v>50</v>
      </c>
      <c r="E556" s="18">
        <v>32.7</v>
      </c>
      <c r="F556" s="18">
        <v>31</v>
      </c>
      <c r="G556" s="18">
        <v>34.5</v>
      </c>
      <c r="H556" s="18">
        <v>11.1</v>
      </c>
      <c r="I556" s="18">
        <v>11.5</v>
      </c>
      <c r="J556" s="18">
        <v>10.6</v>
      </c>
      <c r="K556" s="18">
        <v>55</v>
      </c>
      <c r="L556" s="18">
        <v>52.5</v>
      </c>
      <c r="M556" s="18">
        <v>57.2</v>
      </c>
      <c r="N556" s="18">
        <v>84.1</v>
      </c>
      <c r="O556" s="18">
        <v>93.2</v>
      </c>
      <c r="P556" s="18">
        <v>74.8</v>
      </c>
      <c r="Q556" s="18">
        <v>85.1</v>
      </c>
      <c r="R556" s="18">
        <v>88.7</v>
      </c>
      <c r="S556" s="18">
        <v>81.4</v>
      </c>
      <c r="T556" s="18">
        <v>83.8</v>
      </c>
      <c r="U556" s="18">
        <v>94.2</v>
      </c>
      <c r="V556" s="18">
        <v>73.2</v>
      </c>
      <c r="W556" s="18">
        <v>84.4</v>
      </c>
      <c r="X556" s="18">
        <v>95.8</v>
      </c>
      <c r="Y556" s="18">
        <v>72.8</v>
      </c>
      <c r="Z556" s="18">
        <v>82.9</v>
      </c>
      <c r="AA556" s="18">
        <v>94.4</v>
      </c>
      <c r="AB556" s="18">
        <v>70.8</v>
      </c>
      <c r="AC556" s="18">
        <v>62.7</v>
      </c>
      <c r="AD556" s="18">
        <v>77.7</v>
      </c>
      <c r="AE556" s="18">
        <v>47.2</v>
      </c>
      <c r="AF556" s="18">
        <v>77.4</v>
      </c>
      <c r="AG556" s="18">
        <v>91.1</v>
      </c>
      <c r="AH556" s="18">
        <v>63</v>
      </c>
      <c r="AI556" s="18"/>
    </row>
    <row r="557" spans="1:35" ht="16.5">
      <c r="A557" s="18" t="s">
        <v>102</v>
      </c>
      <c r="B557" s="18">
        <v>59</v>
      </c>
      <c r="C557" s="18">
        <v>67.4</v>
      </c>
      <c r="D557" s="18">
        <v>51.5</v>
      </c>
      <c r="E557" s="18">
        <v>25.5</v>
      </c>
      <c r="F557" s="18">
        <v>21.7</v>
      </c>
      <c r="G557" s="18">
        <v>29.2</v>
      </c>
      <c r="H557" s="18">
        <v>8.3</v>
      </c>
      <c r="I557" s="18">
        <v>9</v>
      </c>
      <c r="J557" s="18">
        <v>7.7</v>
      </c>
      <c r="K557" s="18">
        <v>45.1</v>
      </c>
      <c r="L557" s="18">
        <v>37.4</v>
      </c>
      <c r="M557" s="18">
        <v>51.9</v>
      </c>
      <c r="N557" s="18">
        <v>82.7</v>
      </c>
      <c r="O557" s="18">
        <v>93.3</v>
      </c>
      <c r="P557" s="18">
        <v>73.5</v>
      </c>
      <c r="Q557" s="18">
        <v>83.2</v>
      </c>
      <c r="R557" s="18">
        <v>85.3</v>
      </c>
      <c r="S557" s="18">
        <v>81.3</v>
      </c>
      <c r="T557" s="18">
        <v>82.4</v>
      </c>
      <c r="U557" s="18">
        <v>94.5</v>
      </c>
      <c r="V557" s="18">
        <v>72.1</v>
      </c>
      <c r="W557" s="18">
        <v>82.7</v>
      </c>
      <c r="X557" s="18">
        <v>97</v>
      </c>
      <c r="Y557" s="18">
        <v>71.1</v>
      </c>
      <c r="Z557" s="18">
        <v>82.4</v>
      </c>
      <c r="AA557" s="18">
        <v>96</v>
      </c>
      <c r="AB557" s="18">
        <v>70.7</v>
      </c>
      <c r="AC557" s="18">
        <v>62</v>
      </c>
      <c r="AD557" s="18">
        <v>78.3</v>
      </c>
      <c r="AE557" s="18">
        <v>47.1</v>
      </c>
      <c r="AF557" s="18">
        <v>76.8</v>
      </c>
      <c r="AG557" s="18">
        <v>91.2</v>
      </c>
      <c r="AH557" s="18">
        <v>63.9</v>
      </c>
      <c r="AI557" s="18"/>
    </row>
    <row r="558" spans="1:35" ht="16.5">
      <c r="A558" s="18" t="s">
        <v>103</v>
      </c>
      <c r="B558" s="18">
        <v>57.7</v>
      </c>
      <c r="C558" s="18">
        <v>65.4</v>
      </c>
      <c r="D558" s="18">
        <v>49.6</v>
      </c>
      <c r="E558" s="18">
        <v>35.2</v>
      </c>
      <c r="F558" s="18">
        <v>32.5</v>
      </c>
      <c r="G558" s="18">
        <v>37.8</v>
      </c>
      <c r="H558" s="18">
        <v>11.8</v>
      </c>
      <c r="I558" s="18">
        <v>12</v>
      </c>
      <c r="J558" s="18">
        <v>11.7</v>
      </c>
      <c r="K558" s="18">
        <v>59.7</v>
      </c>
      <c r="L558" s="18">
        <v>55.8</v>
      </c>
      <c r="M558" s="18">
        <v>63.1</v>
      </c>
      <c r="N558" s="18">
        <v>87</v>
      </c>
      <c r="O558" s="18">
        <v>93.1</v>
      </c>
      <c r="P558" s="18">
        <v>80.3</v>
      </c>
      <c r="Q558" s="18">
        <v>88.9</v>
      </c>
      <c r="R558" s="18">
        <v>89.9</v>
      </c>
      <c r="S558" s="18">
        <v>87.9</v>
      </c>
      <c r="T558" s="18">
        <v>85.8</v>
      </c>
      <c r="U558" s="18">
        <v>95.1</v>
      </c>
      <c r="V558" s="18">
        <v>75.7</v>
      </c>
      <c r="W558" s="18">
        <v>87</v>
      </c>
      <c r="X558" s="18">
        <v>93.2</v>
      </c>
      <c r="Y558" s="18">
        <v>79.7</v>
      </c>
      <c r="Z558" s="18">
        <v>86</v>
      </c>
      <c r="AA558" s="18">
        <v>94.3</v>
      </c>
      <c r="AB558" s="18">
        <v>76.1</v>
      </c>
      <c r="AC558" s="18">
        <v>60.8</v>
      </c>
      <c r="AD558" s="18">
        <v>75.3</v>
      </c>
      <c r="AE558" s="18">
        <v>44.9</v>
      </c>
      <c r="AF558" s="18">
        <v>79.3</v>
      </c>
      <c r="AG558" s="18">
        <v>89.5</v>
      </c>
      <c r="AH558" s="18">
        <v>67.4</v>
      </c>
      <c r="AI558" s="18"/>
    </row>
    <row r="559" spans="1:35" ht="16.5">
      <c r="A559" s="18" t="s">
        <v>104</v>
      </c>
      <c r="B559" s="18">
        <v>60.3</v>
      </c>
      <c r="C559" s="18">
        <v>69</v>
      </c>
      <c r="D559" s="18">
        <v>51.6</v>
      </c>
      <c r="E559" s="18">
        <v>35.2</v>
      </c>
      <c r="F559" s="18">
        <v>33.6</v>
      </c>
      <c r="G559" s="18">
        <v>36.8</v>
      </c>
      <c r="H559" s="18">
        <v>13.6</v>
      </c>
      <c r="I559" s="18">
        <v>14.9</v>
      </c>
      <c r="J559" s="18">
        <v>12.2</v>
      </c>
      <c r="K559" s="18">
        <v>57.5</v>
      </c>
      <c r="L559" s="18">
        <v>54.4</v>
      </c>
      <c r="M559" s="18">
        <v>60.4</v>
      </c>
      <c r="N559" s="18">
        <v>84.4</v>
      </c>
      <c r="O559" s="18">
        <v>93.4</v>
      </c>
      <c r="P559" s="18">
        <v>75.5</v>
      </c>
      <c r="Q559" s="18">
        <v>85.2</v>
      </c>
      <c r="R559" s="18">
        <v>88</v>
      </c>
      <c r="S559" s="18">
        <v>82.5</v>
      </c>
      <c r="T559" s="18">
        <v>84.5</v>
      </c>
      <c r="U559" s="18">
        <v>94.2</v>
      </c>
      <c r="V559" s="18">
        <v>74.5</v>
      </c>
      <c r="W559" s="18">
        <v>85.6</v>
      </c>
      <c r="X559" s="18">
        <v>96.7</v>
      </c>
      <c r="Y559" s="18">
        <v>74.4</v>
      </c>
      <c r="Z559" s="18">
        <v>82.3</v>
      </c>
      <c r="AA559" s="18">
        <v>95.5</v>
      </c>
      <c r="AB559" s="18">
        <v>69.1</v>
      </c>
      <c r="AC559" s="18">
        <v>61.9</v>
      </c>
      <c r="AD559" s="18">
        <v>78.1</v>
      </c>
      <c r="AE559" s="18">
        <v>45.7</v>
      </c>
      <c r="AF559" s="18">
        <v>77.1</v>
      </c>
      <c r="AG559" s="18">
        <v>92.2</v>
      </c>
      <c r="AH559" s="18">
        <v>62.1</v>
      </c>
      <c r="AI559" s="18"/>
    </row>
    <row r="560" spans="1:35" ht="16.5">
      <c r="A560" s="18" t="s">
        <v>105</v>
      </c>
      <c r="B560" s="18">
        <v>57.9</v>
      </c>
      <c r="C560" s="18">
        <v>67.5</v>
      </c>
      <c r="D560" s="18">
        <v>48.1</v>
      </c>
      <c r="E560" s="18">
        <v>34.2</v>
      </c>
      <c r="F560" s="18">
        <v>33.2</v>
      </c>
      <c r="G560" s="18">
        <v>35.2</v>
      </c>
      <c r="H560" s="18">
        <v>10.7</v>
      </c>
      <c r="I560" s="18">
        <v>10</v>
      </c>
      <c r="J560" s="18">
        <v>11.4</v>
      </c>
      <c r="K560" s="18">
        <v>57.1</v>
      </c>
      <c r="L560" s="18">
        <v>57.4</v>
      </c>
      <c r="M560" s="18">
        <v>56.8</v>
      </c>
      <c r="N560" s="18">
        <v>83.7</v>
      </c>
      <c r="O560" s="18">
        <v>93</v>
      </c>
      <c r="P560" s="18">
        <v>73.9</v>
      </c>
      <c r="Q560" s="18">
        <v>84.8</v>
      </c>
      <c r="R560" s="18">
        <v>90.1</v>
      </c>
      <c r="S560" s="18">
        <v>79.4</v>
      </c>
      <c r="T560" s="18">
        <v>83.8</v>
      </c>
      <c r="U560" s="18">
        <v>93.7</v>
      </c>
      <c r="V560" s="18">
        <v>73.3</v>
      </c>
      <c r="W560" s="18">
        <v>83.3</v>
      </c>
      <c r="X560" s="18">
        <v>95.4</v>
      </c>
      <c r="Y560" s="18">
        <v>70.2</v>
      </c>
      <c r="Z560" s="18">
        <v>82.7</v>
      </c>
      <c r="AA560" s="18">
        <v>93.4</v>
      </c>
      <c r="AB560" s="18">
        <v>70.8</v>
      </c>
      <c r="AC560" s="18">
        <v>61.5</v>
      </c>
      <c r="AD560" s="18">
        <v>76.6</v>
      </c>
      <c r="AE560" s="18">
        <v>45.2</v>
      </c>
      <c r="AF560" s="18">
        <v>76.2</v>
      </c>
      <c r="AG560" s="18">
        <v>91.3</v>
      </c>
      <c r="AH560" s="18">
        <v>59.6</v>
      </c>
      <c r="AI560" s="18"/>
    </row>
    <row r="561" spans="1:35" ht="16.5">
      <c r="A561" s="18" t="s">
        <v>106</v>
      </c>
      <c r="B561" s="18">
        <v>58.5</v>
      </c>
      <c r="C561" s="18">
        <v>66.4</v>
      </c>
      <c r="D561" s="18">
        <v>50.3</v>
      </c>
      <c r="E561" s="18">
        <v>32.6</v>
      </c>
      <c r="F561" s="18">
        <v>30.6</v>
      </c>
      <c r="G561" s="18">
        <v>34.6</v>
      </c>
      <c r="H561" s="18">
        <v>12.7</v>
      </c>
      <c r="I561" s="18">
        <v>13.3</v>
      </c>
      <c r="J561" s="18">
        <v>12.1</v>
      </c>
      <c r="K561" s="18">
        <v>53.2</v>
      </c>
      <c r="L561" s="18">
        <v>50</v>
      </c>
      <c r="M561" s="18">
        <v>56</v>
      </c>
      <c r="N561" s="18">
        <v>85</v>
      </c>
      <c r="O561" s="18">
        <v>93</v>
      </c>
      <c r="P561" s="18">
        <v>76.3</v>
      </c>
      <c r="Q561" s="18">
        <v>86.1</v>
      </c>
      <c r="R561" s="18">
        <v>90.4</v>
      </c>
      <c r="S561" s="18">
        <v>81.7</v>
      </c>
      <c r="T561" s="18">
        <v>82.5</v>
      </c>
      <c r="U561" s="18">
        <v>92</v>
      </c>
      <c r="V561" s="18">
        <v>72.4</v>
      </c>
      <c r="W561" s="18">
        <v>86</v>
      </c>
      <c r="X561" s="18">
        <v>96</v>
      </c>
      <c r="Y561" s="18">
        <v>75</v>
      </c>
      <c r="Z561" s="18">
        <v>85.1</v>
      </c>
      <c r="AA561" s="18">
        <v>93.9</v>
      </c>
      <c r="AB561" s="18">
        <v>75</v>
      </c>
      <c r="AC561" s="18">
        <v>65.9</v>
      </c>
      <c r="AD561" s="18">
        <v>78.1</v>
      </c>
      <c r="AE561" s="18">
        <v>52.7</v>
      </c>
      <c r="AF561" s="18">
        <v>79.3</v>
      </c>
      <c r="AG561" s="18">
        <v>92</v>
      </c>
      <c r="AH561" s="18">
        <v>65.3</v>
      </c>
      <c r="AI561" s="18"/>
    </row>
    <row r="562" spans="1:35" ht="16.5">
      <c r="A562" s="18" t="s">
        <v>107</v>
      </c>
      <c r="B562" s="18">
        <v>58.4</v>
      </c>
      <c r="C562" s="18">
        <v>68.5</v>
      </c>
      <c r="D562" s="18">
        <v>47.6</v>
      </c>
      <c r="E562" s="18">
        <v>32.6</v>
      </c>
      <c r="F562" s="18">
        <v>33</v>
      </c>
      <c r="G562" s="18">
        <v>32.3</v>
      </c>
      <c r="H562" s="18">
        <v>7.7</v>
      </c>
      <c r="I562" s="18">
        <v>8.3</v>
      </c>
      <c r="J562" s="18">
        <v>7</v>
      </c>
      <c r="K562" s="18">
        <v>56.2</v>
      </c>
      <c r="L562" s="18">
        <v>58.2</v>
      </c>
      <c r="M562" s="18">
        <v>54.3</v>
      </c>
      <c r="N562" s="18">
        <v>83.3</v>
      </c>
      <c r="O562" s="18">
        <v>92.9</v>
      </c>
      <c r="P562" s="18">
        <v>72.1</v>
      </c>
      <c r="Q562" s="18">
        <v>84</v>
      </c>
      <c r="R562" s="18">
        <v>90</v>
      </c>
      <c r="S562" s="18">
        <v>78</v>
      </c>
      <c r="T562" s="18">
        <v>83.8</v>
      </c>
      <c r="U562" s="18">
        <v>95.7</v>
      </c>
      <c r="V562" s="18">
        <v>70.7</v>
      </c>
      <c r="W562" s="18">
        <v>83.9</v>
      </c>
      <c r="X562" s="18">
        <v>94.7</v>
      </c>
      <c r="Y562" s="18">
        <v>70.3</v>
      </c>
      <c r="Z562" s="18">
        <v>81.5</v>
      </c>
      <c r="AA562" s="18">
        <v>91.6</v>
      </c>
      <c r="AB562" s="18">
        <v>67.8</v>
      </c>
      <c r="AC562" s="18">
        <v>66.5</v>
      </c>
      <c r="AD562" s="18">
        <v>79.2</v>
      </c>
      <c r="AE562" s="18">
        <v>51.5</v>
      </c>
      <c r="AF562" s="18">
        <v>78.2</v>
      </c>
      <c r="AG562" s="18">
        <v>88.7</v>
      </c>
      <c r="AH562" s="18">
        <v>64.5</v>
      </c>
      <c r="AI562" s="18"/>
    </row>
    <row r="563" spans="1:35" ht="16.5">
      <c r="A563" s="18" t="s">
        <v>108</v>
      </c>
      <c r="B563" s="18">
        <v>57.9</v>
      </c>
      <c r="C563" s="18">
        <v>67.1</v>
      </c>
      <c r="D563" s="18">
        <v>48.8</v>
      </c>
      <c r="E563" s="18">
        <v>29.6</v>
      </c>
      <c r="F563" s="18">
        <v>26.9</v>
      </c>
      <c r="G563" s="18">
        <v>32.2</v>
      </c>
      <c r="H563" s="18">
        <v>8.7</v>
      </c>
      <c r="I563" s="18">
        <v>8.5</v>
      </c>
      <c r="J563" s="18">
        <v>8.8</v>
      </c>
      <c r="K563" s="18">
        <v>51.5</v>
      </c>
      <c r="L563" s="18">
        <v>48.1</v>
      </c>
      <c r="M563" s="18">
        <v>54.5</v>
      </c>
      <c r="N563" s="18">
        <v>83.3</v>
      </c>
      <c r="O563" s="18">
        <v>92.7</v>
      </c>
      <c r="P563" s="18">
        <v>73.8</v>
      </c>
      <c r="Q563" s="18">
        <v>85</v>
      </c>
      <c r="R563" s="18">
        <v>88.8</v>
      </c>
      <c r="S563" s="18">
        <v>81.4</v>
      </c>
      <c r="T563" s="18">
        <v>84.8</v>
      </c>
      <c r="U563" s="18">
        <v>94.2</v>
      </c>
      <c r="V563" s="18">
        <v>75.3</v>
      </c>
      <c r="W563" s="18">
        <v>82.7</v>
      </c>
      <c r="X563" s="18">
        <v>94.8</v>
      </c>
      <c r="Y563" s="18">
        <v>70.5</v>
      </c>
      <c r="Z563" s="18">
        <v>80.5</v>
      </c>
      <c r="AA563" s="18">
        <v>93.2</v>
      </c>
      <c r="AB563" s="18">
        <v>67.1</v>
      </c>
      <c r="AC563" s="18">
        <v>60.9</v>
      </c>
      <c r="AD563" s="18">
        <v>76.7</v>
      </c>
      <c r="AE563" s="18">
        <v>45</v>
      </c>
      <c r="AF563" s="18">
        <v>74.9</v>
      </c>
      <c r="AG563" s="18">
        <v>89.6</v>
      </c>
      <c r="AH563" s="18">
        <v>59.7</v>
      </c>
      <c r="AI563" s="18"/>
    </row>
    <row r="564" spans="1:35" ht="16.5">
      <c r="A564" s="18" t="s">
        <v>109</v>
      </c>
      <c r="B564" s="18">
        <v>56.8</v>
      </c>
      <c r="C564" s="18">
        <v>65.5</v>
      </c>
      <c r="D564" s="18">
        <v>48.7</v>
      </c>
      <c r="E564" s="18">
        <v>25.4</v>
      </c>
      <c r="F564" s="18">
        <v>21.5</v>
      </c>
      <c r="G564" s="18">
        <v>29.1</v>
      </c>
      <c r="H564" s="18">
        <v>7.5</v>
      </c>
      <c r="I564" s="18">
        <v>7</v>
      </c>
      <c r="J564" s="18">
        <v>8</v>
      </c>
      <c r="K564" s="18">
        <v>44.4</v>
      </c>
      <c r="L564" s="18">
        <v>38.4</v>
      </c>
      <c r="M564" s="18">
        <v>49.4</v>
      </c>
      <c r="N564" s="18">
        <v>82.7</v>
      </c>
      <c r="O564" s="18">
        <v>91.9</v>
      </c>
      <c r="P564" s="18">
        <v>74.3</v>
      </c>
      <c r="Q564" s="18">
        <v>83.2</v>
      </c>
      <c r="R564" s="18">
        <v>85.4</v>
      </c>
      <c r="S564" s="18">
        <v>81.2</v>
      </c>
      <c r="T564" s="18">
        <v>85.5</v>
      </c>
      <c r="U564" s="18">
        <v>93.2</v>
      </c>
      <c r="V564" s="18">
        <v>78.4</v>
      </c>
      <c r="W564" s="18">
        <v>83.1</v>
      </c>
      <c r="X564" s="18">
        <v>95.2</v>
      </c>
      <c r="Y564" s="18">
        <v>72</v>
      </c>
      <c r="Z564" s="18">
        <v>79.1</v>
      </c>
      <c r="AA564" s="18">
        <v>93.9</v>
      </c>
      <c r="AB564" s="18">
        <v>65.3</v>
      </c>
      <c r="AC564" s="18">
        <v>57.3</v>
      </c>
      <c r="AD564" s="18">
        <v>75</v>
      </c>
      <c r="AE564" s="18">
        <v>41.1</v>
      </c>
      <c r="AF564" s="18">
        <v>72.4</v>
      </c>
      <c r="AG564" s="18">
        <v>89.2</v>
      </c>
      <c r="AH564" s="18">
        <v>56.8</v>
      </c>
      <c r="AI564" s="18"/>
    </row>
    <row r="565" spans="1:35" ht="16.5">
      <c r="A565" s="18" t="s">
        <v>110</v>
      </c>
      <c r="B565" s="18">
        <v>54.9</v>
      </c>
      <c r="C565" s="18">
        <v>63.4</v>
      </c>
      <c r="D565" s="18">
        <v>47.1</v>
      </c>
      <c r="E565" s="18">
        <v>22.3</v>
      </c>
      <c r="F565" s="18">
        <v>18.9</v>
      </c>
      <c r="G565" s="18">
        <v>25.6</v>
      </c>
      <c r="H565" s="18">
        <v>4.7</v>
      </c>
      <c r="I565" s="18">
        <v>4.2</v>
      </c>
      <c r="J565" s="18">
        <v>5.2</v>
      </c>
      <c r="K565" s="18">
        <v>42.1</v>
      </c>
      <c r="L565" s="18">
        <v>37</v>
      </c>
      <c r="M565" s="18">
        <v>46.5</v>
      </c>
      <c r="N565" s="18">
        <v>82</v>
      </c>
      <c r="O565" s="18">
        <v>91.5</v>
      </c>
      <c r="P565" s="18">
        <v>73.4</v>
      </c>
      <c r="Q565" s="18">
        <v>83.9</v>
      </c>
      <c r="R565" s="18">
        <v>83.5</v>
      </c>
      <c r="S565" s="18">
        <v>84.2</v>
      </c>
      <c r="T565" s="18">
        <v>83.4</v>
      </c>
      <c r="U565" s="18">
        <v>92</v>
      </c>
      <c r="V565" s="18">
        <v>75.6</v>
      </c>
      <c r="W565" s="18">
        <v>81.1</v>
      </c>
      <c r="X565" s="18">
        <v>94.1</v>
      </c>
      <c r="Y565" s="18">
        <v>69.9</v>
      </c>
      <c r="Z565" s="18">
        <v>79.8</v>
      </c>
      <c r="AA565" s="18">
        <v>96.5</v>
      </c>
      <c r="AB565" s="18">
        <v>64.4</v>
      </c>
      <c r="AC565" s="18">
        <v>58.9</v>
      </c>
      <c r="AD565" s="18">
        <v>75.2</v>
      </c>
      <c r="AE565" s="18">
        <v>43.5</v>
      </c>
      <c r="AF565" s="18">
        <v>76.9</v>
      </c>
      <c r="AG565" s="18">
        <v>91.6</v>
      </c>
      <c r="AH565" s="18">
        <v>62.6</v>
      </c>
      <c r="AI565" s="18"/>
    </row>
    <row r="566" spans="1:35" ht="16.5">
      <c r="A566" s="18" t="s">
        <v>111</v>
      </c>
      <c r="B566" s="18">
        <v>60.7</v>
      </c>
      <c r="C566" s="18">
        <v>68.9</v>
      </c>
      <c r="D566" s="18">
        <v>53.1</v>
      </c>
      <c r="E566" s="18">
        <v>31.6</v>
      </c>
      <c r="F566" s="18">
        <v>28.9</v>
      </c>
      <c r="G566" s="18">
        <v>34.3</v>
      </c>
      <c r="H566" s="18">
        <v>10.8</v>
      </c>
      <c r="I566" s="18">
        <v>11.9</v>
      </c>
      <c r="J566" s="18">
        <v>9.6</v>
      </c>
      <c r="K566" s="18">
        <v>53.4</v>
      </c>
      <c r="L566" s="18">
        <v>48.1</v>
      </c>
      <c r="M566" s="18">
        <v>58</v>
      </c>
      <c r="N566" s="18">
        <v>85.9</v>
      </c>
      <c r="O566" s="18">
        <v>93.6</v>
      </c>
      <c r="P566" s="18">
        <v>78.6</v>
      </c>
      <c r="Q566" s="18">
        <v>89.2</v>
      </c>
      <c r="R566" s="18">
        <v>90.6</v>
      </c>
      <c r="S566" s="18">
        <v>87.8</v>
      </c>
      <c r="T566" s="18">
        <v>86.7</v>
      </c>
      <c r="U566" s="18">
        <v>94.6</v>
      </c>
      <c r="V566" s="18">
        <v>79.1</v>
      </c>
      <c r="W566" s="18">
        <v>84.7</v>
      </c>
      <c r="X566" s="18">
        <v>95.4</v>
      </c>
      <c r="Y566" s="18">
        <v>75.2</v>
      </c>
      <c r="Z566" s="18">
        <v>82.8</v>
      </c>
      <c r="AA566" s="18">
        <v>94.1</v>
      </c>
      <c r="AB566" s="18">
        <v>72.4</v>
      </c>
      <c r="AC566" s="18">
        <v>62.3</v>
      </c>
      <c r="AD566" s="18">
        <v>78</v>
      </c>
      <c r="AE566" s="18">
        <v>47.4</v>
      </c>
      <c r="AF566" s="18">
        <v>78.4</v>
      </c>
      <c r="AG566" s="18">
        <v>92.3</v>
      </c>
      <c r="AH566" s="18">
        <v>65.4</v>
      </c>
      <c r="AI566" s="18"/>
    </row>
    <row r="567" spans="1:35" ht="16.5">
      <c r="A567" s="18" t="s">
        <v>112</v>
      </c>
      <c r="B567" s="18">
        <v>58.3</v>
      </c>
      <c r="C567" s="18">
        <v>69.2</v>
      </c>
      <c r="D567" s="18">
        <v>46.5</v>
      </c>
      <c r="E567" s="18">
        <v>32.9</v>
      </c>
      <c r="F567" s="18">
        <v>31.9</v>
      </c>
      <c r="G567" s="18">
        <v>33.9</v>
      </c>
      <c r="H567" s="18">
        <v>9.1</v>
      </c>
      <c r="I567" s="18">
        <v>10.4</v>
      </c>
      <c r="J567" s="18">
        <v>7.6</v>
      </c>
      <c r="K567" s="18">
        <v>56.3</v>
      </c>
      <c r="L567" s="18">
        <v>54.6</v>
      </c>
      <c r="M567" s="18">
        <v>57.7</v>
      </c>
      <c r="N567" s="18">
        <v>82.2</v>
      </c>
      <c r="O567" s="18">
        <v>93</v>
      </c>
      <c r="P567" s="18">
        <v>69.8</v>
      </c>
      <c r="Q567" s="18">
        <v>84.6</v>
      </c>
      <c r="R567" s="18">
        <v>91</v>
      </c>
      <c r="S567" s="18">
        <v>78.1</v>
      </c>
      <c r="T567" s="18">
        <v>82.4</v>
      </c>
      <c r="U567" s="18">
        <v>94.8</v>
      </c>
      <c r="V567" s="18">
        <v>69.1</v>
      </c>
      <c r="W567" s="18">
        <v>80.4</v>
      </c>
      <c r="X567" s="18">
        <v>93.7</v>
      </c>
      <c r="Y567" s="18">
        <v>64.1</v>
      </c>
      <c r="Z567" s="18">
        <v>81.3</v>
      </c>
      <c r="AA567" s="18">
        <v>92.7</v>
      </c>
      <c r="AB567" s="18">
        <v>66</v>
      </c>
      <c r="AC567" s="18">
        <v>67.2</v>
      </c>
      <c r="AD567" s="18">
        <v>81.1</v>
      </c>
      <c r="AE567" s="18">
        <v>50.4</v>
      </c>
      <c r="AF567" s="18">
        <v>78.9</v>
      </c>
      <c r="AG567" s="18">
        <v>91.5</v>
      </c>
      <c r="AH567" s="18">
        <v>62.5</v>
      </c>
      <c r="AI567" s="18"/>
    </row>
    <row r="568" spans="1:35" ht="16.5">
      <c r="A568" s="18" t="s">
        <v>113</v>
      </c>
      <c r="B568" s="18">
        <v>59.5</v>
      </c>
      <c r="C568" s="18">
        <v>67.9</v>
      </c>
      <c r="D568" s="18">
        <v>51.1</v>
      </c>
      <c r="E568" s="18">
        <v>33.1</v>
      </c>
      <c r="F568" s="18">
        <v>30.6</v>
      </c>
      <c r="G568" s="18">
        <v>35.6</v>
      </c>
      <c r="H568" s="18">
        <v>11.2</v>
      </c>
      <c r="I568" s="18">
        <v>9.4</v>
      </c>
      <c r="J568" s="18">
        <v>13.1</v>
      </c>
      <c r="K568" s="18">
        <v>55.3</v>
      </c>
      <c r="L568" s="18">
        <v>53.7</v>
      </c>
      <c r="M568" s="18">
        <v>56.7</v>
      </c>
      <c r="N568" s="18">
        <v>84.9</v>
      </c>
      <c r="O568" s="18">
        <v>93.1</v>
      </c>
      <c r="P568" s="18">
        <v>76.3</v>
      </c>
      <c r="Q568" s="18">
        <v>86.6</v>
      </c>
      <c r="R568" s="18">
        <v>90.5</v>
      </c>
      <c r="S568" s="18">
        <v>82.7</v>
      </c>
      <c r="T568" s="18">
        <v>85.8</v>
      </c>
      <c r="U568" s="18">
        <v>94</v>
      </c>
      <c r="V568" s="18">
        <v>77.2</v>
      </c>
      <c r="W568" s="18">
        <v>84.1</v>
      </c>
      <c r="X568" s="18">
        <v>95.9</v>
      </c>
      <c r="Y568" s="18">
        <v>71.6</v>
      </c>
      <c r="Z568" s="18">
        <v>83</v>
      </c>
      <c r="AA568" s="18">
        <v>92.5</v>
      </c>
      <c r="AB568" s="18">
        <v>72.7</v>
      </c>
      <c r="AC568" s="18">
        <v>63.8</v>
      </c>
      <c r="AD568" s="18">
        <v>76.9</v>
      </c>
      <c r="AE568" s="18">
        <v>49.7</v>
      </c>
      <c r="AF568" s="18">
        <v>74.3</v>
      </c>
      <c r="AG568" s="18">
        <v>87.6</v>
      </c>
      <c r="AH568" s="18">
        <v>59.7</v>
      </c>
      <c r="AI568" s="18"/>
    </row>
    <row r="569" spans="1:35" ht="16.5">
      <c r="A569" s="18" t="s">
        <v>114</v>
      </c>
      <c r="B569" s="18">
        <v>58.1</v>
      </c>
      <c r="C569" s="18">
        <v>67.7</v>
      </c>
      <c r="D569" s="18">
        <v>48.3</v>
      </c>
      <c r="E569" s="18">
        <v>31.3</v>
      </c>
      <c r="F569" s="18">
        <v>28.5</v>
      </c>
      <c r="G569" s="18">
        <v>33.9</v>
      </c>
      <c r="H569" s="18">
        <v>8.5</v>
      </c>
      <c r="I569" s="18">
        <v>8.8</v>
      </c>
      <c r="J569" s="18">
        <v>8.2</v>
      </c>
      <c r="K569" s="18">
        <v>55.7</v>
      </c>
      <c r="L569" s="18">
        <v>52</v>
      </c>
      <c r="M569" s="18">
        <v>58.7</v>
      </c>
      <c r="N569" s="18">
        <v>82.6</v>
      </c>
      <c r="O569" s="18">
        <v>92.5</v>
      </c>
      <c r="P569" s="18">
        <v>72.2</v>
      </c>
      <c r="Q569" s="18">
        <v>85.2</v>
      </c>
      <c r="R569" s="18">
        <v>89.5</v>
      </c>
      <c r="S569" s="18">
        <v>81</v>
      </c>
      <c r="T569" s="18">
        <v>84.6</v>
      </c>
      <c r="U569" s="18">
        <v>95.4</v>
      </c>
      <c r="V569" s="18">
        <v>73.1</v>
      </c>
      <c r="W569" s="18">
        <v>81.7</v>
      </c>
      <c r="X569" s="18">
        <v>93.2</v>
      </c>
      <c r="Y569" s="18">
        <v>69.1</v>
      </c>
      <c r="Z569" s="18">
        <v>78.6</v>
      </c>
      <c r="AA569" s="18">
        <v>91.9</v>
      </c>
      <c r="AB569" s="18">
        <v>63.8</v>
      </c>
      <c r="AC569" s="18">
        <v>59.2</v>
      </c>
      <c r="AD569" s="18">
        <v>75.9</v>
      </c>
      <c r="AE569" s="18">
        <v>42.6</v>
      </c>
      <c r="AF569" s="18">
        <v>75</v>
      </c>
      <c r="AG569" s="18">
        <v>90.4</v>
      </c>
      <c r="AH569" s="18">
        <v>59.1</v>
      </c>
      <c r="AI569" s="18"/>
    </row>
    <row r="570" spans="1:35" ht="16.5">
      <c r="A570" s="18" t="s">
        <v>115</v>
      </c>
      <c r="B570" s="18">
        <v>56.8</v>
      </c>
      <c r="C570" s="18">
        <v>67.3</v>
      </c>
      <c r="D570" s="18">
        <v>46.2</v>
      </c>
      <c r="E570" s="18">
        <v>28.6</v>
      </c>
      <c r="F570" s="18">
        <v>27.1</v>
      </c>
      <c r="G570" s="18">
        <v>30</v>
      </c>
      <c r="H570" s="18">
        <v>7.2</v>
      </c>
      <c r="I570" s="18">
        <v>7.3</v>
      </c>
      <c r="J570" s="18">
        <v>7.1</v>
      </c>
      <c r="K570" s="18">
        <v>51.7</v>
      </c>
      <c r="L570" s="18">
        <v>51.2</v>
      </c>
      <c r="M570" s="18">
        <v>52</v>
      </c>
      <c r="N570" s="18">
        <v>82.3</v>
      </c>
      <c r="O570" s="18">
        <v>93.4</v>
      </c>
      <c r="P570" s="18">
        <v>70.4</v>
      </c>
      <c r="Q570" s="18">
        <v>83.3</v>
      </c>
      <c r="R570" s="18">
        <v>90</v>
      </c>
      <c r="S570" s="18">
        <v>76.8</v>
      </c>
      <c r="T570" s="18">
        <v>83.4</v>
      </c>
      <c r="U570" s="18">
        <v>94.4</v>
      </c>
      <c r="V570" s="18">
        <v>71.6</v>
      </c>
      <c r="W570" s="18">
        <v>82.3</v>
      </c>
      <c r="X570" s="18">
        <v>95.9</v>
      </c>
      <c r="Y570" s="18">
        <v>67.6</v>
      </c>
      <c r="Z570" s="18">
        <v>80</v>
      </c>
      <c r="AA570" s="18">
        <v>93.4</v>
      </c>
      <c r="AB570" s="18">
        <v>64.8</v>
      </c>
      <c r="AC570" s="18">
        <v>62.6</v>
      </c>
      <c r="AD570" s="18">
        <v>78.2</v>
      </c>
      <c r="AE570" s="18">
        <v>46.2</v>
      </c>
      <c r="AF570" s="18">
        <v>74</v>
      </c>
      <c r="AG570" s="18">
        <v>88.1</v>
      </c>
      <c r="AH570" s="18">
        <v>58.5</v>
      </c>
      <c r="AI570" s="18"/>
    </row>
    <row r="571" spans="1:35" ht="16.5">
      <c r="A571" s="18" t="s">
        <v>116</v>
      </c>
      <c r="B571" s="18">
        <v>49.2</v>
      </c>
      <c r="C571" s="18">
        <v>59</v>
      </c>
      <c r="D571" s="18">
        <v>39.6</v>
      </c>
      <c r="E571" s="18">
        <v>24.3</v>
      </c>
      <c r="F571" s="18">
        <v>18.6</v>
      </c>
      <c r="G571" s="18">
        <v>29</v>
      </c>
      <c r="H571" s="18">
        <v>6.6</v>
      </c>
      <c r="I571" s="18">
        <v>5</v>
      </c>
      <c r="J571" s="18">
        <v>8.1</v>
      </c>
      <c r="K571" s="18">
        <v>42.7</v>
      </c>
      <c r="L571" s="18">
        <v>35.4</v>
      </c>
      <c r="M571" s="18">
        <v>47.8</v>
      </c>
      <c r="N571" s="18">
        <v>78.7</v>
      </c>
      <c r="O571" s="18">
        <v>91.9</v>
      </c>
      <c r="P571" s="18">
        <v>64.9</v>
      </c>
      <c r="Q571" s="18">
        <v>80.7</v>
      </c>
      <c r="R571" s="18">
        <v>91.2</v>
      </c>
      <c r="S571" s="18">
        <v>71.4</v>
      </c>
      <c r="T571" s="18">
        <v>75.3</v>
      </c>
      <c r="U571" s="18">
        <v>90.2</v>
      </c>
      <c r="V571" s="18">
        <v>60.7</v>
      </c>
      <c r="W571" s="18">
        <v>80</v>
      </c>
      <c r="X571" s="18">
        <v>92.1</v>
      </c>
      <c r="Y571" s="18">
        <v>66.4</v>
      </c>
      <c r="Z571" s="18">
        <v>79</v>
      </c>
      <c r="AA571" s="18">
        <v>94</v>
      </c>
      <c r="AB571" s="18">
        <v>60.1</v>
      </c>
      <c r="AC571" s="18">
        <v>50.5</v>
      </c>
      <c r="AD571" s="18">
        <v>63.9</v>
      </c>
      <c r="AE571" s="18">
        <v>36.5</v>
      </c>
      <c r="AF571" s="18">
        <v>68.9</v>
      </c>
      <c r="AG571" s="18">
        <v>82.8</v>
      </c>
      <c r="AH571" s="18">
        <v>53.2</v>
      </c>
      <c r="AI571" s="18"/>
    </row>
    <row r="572" spans="1:35" ht="16.5">
      <c r="A572" s="18" t="s">
        <v>117</v>
      </c>
      <c r="B572" s="18">
        <v>56.5</v>
      </c>
      <c r="C572" s="18">
        <v>64.9</v>
      </c>
      <c r="D572" s="18">
        <v>47.7</v>
      </c>
      <c r="E572" s="18">
        <v>32.6</v>
      </c>
      <c r="F572" s="18">
        <v>29</v>
      </c>
      <c r="G572" s="18">
        <v>35.8</v>
      </c>
      <c r="H572" s="18">
        <v>12.5</v>
      </c>
      <c r="I572" s="18">
        <v>12.9</v>
      </c>
      <c r="J572" s="18">
        <v>12.1</v>
      </c>
      <c r="K572" s="18">
        <v>55</v>
      </c>
      <c r="L572" s="18">
        <v>49.5</v>
      </c>
      <c r="M572" s="18">
        <v>59.4</v>
      </c>
      <c r="N572" s="18">
        <v>80.6</v>
      </c>
      <c r="O572" s="18">
        <v>90.4</v>
      </c>
      <c r="P572" s="18">
        <v>69.7</v>
      </c>
      <c r="Q572" s="18">
        <v>82.1</v>
      </c>
      <c r="R572" s="18">
        <v>87.2</v>
      </c>
      <c r="S572" s="18">
        <v>76.9</v>
      </c>
      <c r="T572" s="18">
        <v>80.4</v>
      </c>
      <c r="U572" s="18">
        <v>91.5</v>
      </c>
      <c r="V572" s="18">
        <v>68.4</v>
      </c>
      <c r="W572" s="18">
        <v>80.4</v>
      </c>
      <c r="X572" s="18">
        <v>91.7</v>
      </c>
      <c r="Y572" s="18">
        <v>67.4</v>
      </c>
      <c r="Z572" s="18">
        <v>79.6</v>
      </c>
      <c r="AA572" s="18">
        <v>91.3</v>
      </c>
      <c r="AB572" s="18">
        <v>65.2</v>
      </c>
      <c r="AC572" s="18">
        <v>61.7</v>
      </c>
      <c r="AD572" s="18">
        <v>73.9</v>
      </c>
      <c r="AE572" s="18">
        <v>49.1</v>
      </c>
      <c r="AF572" s="18">
        <v>75.2</v>
      </c>
      <c r="AG572" s="18">
        <v>85.6</v>
      </c>
      <c r="AH572" s="18">
        <v>63.8</v>
      </c>
      <c r="AI572" s="18"/>
    </row>
    <row r="573" spans="1:35" ht="16.5">
      <c r="A573" s="18" t="s">
        <v>118</v>
      </c>
      <c r="B573" s="18">
        <v>59.1</v>
      </c>
      <c r="C573" s="18">
        <v>67.6</v>
      </c>
      <c r="D573" s="18">
        <v>50.2</v>
      </c>
      <c r="E573" s="18">
        <v>34.4</v>
      </c>
      <c r="F573" s="18">
        <v>31.3</v>
      </c>
      <c r="G573" s="18">
        <v>37.2</v>
      </c>
      <c r="H573" s="18">
        <v>10.8</v>
      </c>
      <c r="I573" s="18">
        <v>9.8</v>
      </c>
      <c r="J573" s="18">
        <v>11.9</v>
      </c>
      <c r="K573" s="18">
        <v>60.7</v>
      </c>
      <c r="L573" s="18">
        <v>59.3</v>
      </c>
      <c r="M573" s="18">
        <v>61.9</v>
      </c>
      <c r="N573" s="18">
        <v>82.7</v>
      </c>
      <c r="O573" s="18">
        <v>92.4</v>
      </c>
      <c r="P573" s="18">
        <v>71.4</v>
      </c>
      <c r="Q573" s="18">
        <v>84.7</v>
      </c>
      <c r="R573" s="18">
        <v>92.3</v>
      </c>
      <c r="S573" s="18">
        <v>77.2</v>
      </c>
      <c r="T573" s="18">
        <v>83.1</v>
      </c>
      <c r="U573" s="18">
        <v>94.4</v>
      </c>
      <c r="V573" s="18">
        <v>70.5</v>
      </c>
      <c r="W573" s="18">
        <v>81.3</v>
      </c>
      <c r="X573" s="18">
        <v>92.7</v>
      </c>
      <c r="Y573" s="18">
        <v>67.3</v>
      </c>
      <c r="Z573" s="18">
        <v>81.5</v>
      </c>
      <c r="AA573" s="18">
        <v>90.3</v>
      </c>
      <c r="AB573" s="18">
        <v>69.9</v>
      </c>
      <c r="AC573" s="18">
        <v>66.1</v>
      </c>
      <c r="AD573" s="18">
        <v>77.4</v>
      </c>
      <c r="AE573" s="18">
        <v>54.2</v>
      </c>
      <c r="AF573" s="18">
        <v>77</v>
      </c>
      <c r="AG573" s="18">
        <v>86.1</v>
      </c>
      <c r="AH573" s="18">
        <v>66.4</v>
      </c>
      <c r="AI573" s="18"/>
    </row>
    <row r="574" spans="1:35" ht="16.5">
      <c r="A574" s="18" t="s">
        <v>119</v>
      </c>
      <c r="B574" s="18">
        <v>54.7</v>
      </c>
      <c r="C574" s="18">
        <v>63.1</v>
      </c>
      <c r="D574" s="18">
        <v>46.1</v>
      </c>
      <c r="E574" s="18">
        <v>31.4</v>
      </c>
      <c r="F574" s="18">
        <v>27.6</v>
      </c>
      <c r="G574" s="18">
        <v>34.9</v>
      </c>
      <c r="H574" s="18">
        <v>13.6</v>
      </c>
      <c r="I574" s="18">
        <v>14.9</v>
      </c>
      <c r="J574" s="18">
        <v>12.3</v>
      </c>
      <c r="K574" s="18">
        <v>51.2</v>
      </c>
      <c r="L574" s="18">
        <v>43.3</v>
      </c>
      <c r="M574" s="18">
        <v>57.8</v>
      </c>
      <c r="N574" s="18">
        <v>79.2</v>
      </c>
      <c r="O574" s="18">
        <v>89.1</v>
      </c>
      <c r="P574" s="18">
        <v>68.5</v>
      </c>
      <c r="Q574" s="18">
        <v>80.4</v>
      </c>
      <c r="R574" s="18">
        <v>84</v>
      </c>
      <c r="S574" s="18">
        <v>76.8</v>
      </c>
      <c r="T574" s="18">
        <v>78.5</v>
      </c>
      <c r="U574" s="18">
        <v>89.6</v>
      </c>
      <c r="V574" s="18">
        <v>67</v>
      </c>
      <c r="W574" s="18">
        <v>79.7</v>
      </c>
      <c r="X574" s="18">
        <v>90.9</v>
      </c>
      <c r="Y574" s="18">
        <v>67.4</v>
      </c>
      <c r="Z574" s="18">
        <v>78.2</v>
      </c>
      <c r="AA574" s="18">
        <v>92</v>
      </c>
      <c r="AB574" s="18">
        <v>62</v>
      </c>
      <c r="AC574" s="18">
        <v>58.7</v>
      </c>
      <c r="AD574" s="18">
        <v>71.5</v>
      </c>
      <c r="AE574" s="18">
        <v>45.8</v>
      </c>
      <c r="AF574" s="18">
        <v>74</v>
      </c>
      <c r="AG574" s="18">
        <v>85.3</v>
      </c>
      <c r="AH574" s="18">
        <v>62.1</v>
      </c>
      <c r="AI574" s="18"/>
    </row>
    <row r="575" spans="2:35" ht="16.5">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row>
    <row r="576" ht="25.5">
      <c r="A576" s="19" t="s">
        <v>450</v>
      </c>
    </row>
    <row r="577" ht="16.5">
      <c r="A577" s="43"/>
    </row>
    <row r="578" ht="16.5">
      <c r="A578" s="20" t="s">
        <v>372</v>
      </c>
    </row>
    <row r="579" ht="16.5">
      <c r="A579" s="16" t="s">
        <v>263</v>
      </c>
    </row>
    <row r="580" spans="1:34" ht="16.5">
      <c r="A580" s="215" t="s">
        <v>91</v>
      </c>
      <c r="B580" s="226" t="s">
        <v>42</v>
      </c>
      <c r="C580" s="227"/>
      <c r="D580" s="228"/>
      <c r="E580" s="226" t="s">
        <v>43</v>
      </c>
      <c r="F580" s="227"/>
      <c r="G580" s="227"/>
      <c r="H580" s="227"/>
      <c r="I580" s="227"/>
      <c r="J580" s="227"/>
      <c r="K580" s="227"/>
      <c r="L580" s="227"/>
      <c r="M580" s="227"/>
      <c r="N580" s="227"/>
      <c r="O580" s="227"/>
      <c r="P580" s="228"/>
      <c r="Q580" s="226" t="s">
        <v>44</v>
      </c>
      <c r="R580" s="227"/>
      <c r="S580" s="227"/>
      <c r="T580" s="227"/>
      <c r="U580" s="227"/>
      <c r="V580" s="227"/>
      <c r="W580" s="227"/>
      <c r="X580" s="227"/>
      <c r="Y580" s="228"/>
      <c r="Z580" s="226" t="s">
        <v>45</v>
      </c>
      <c r="AA580" s="227"/>
      <c r="AB580" s="227"/>
      <c r="AC580" s="227"/>
      <c r="AD580" s="227"/>
      <c r="AE580" s="227"/>
      <c r="AF580" s="227"/>
      <c r="AG580" s="227"/>
      <c r="AH580" s="228"/>
    </row>
    <row r="581" spans="1:34" ht="16.5">
      <c r="A581" s="229"/>
      <c r="B581" s="215" t="s">
        <v>39</v>
      </c>
      <c r="C581" s="215" t="s">
        <v>7</v>
      </c>
      <c r="D581" s="215" t="s">
        <v>8</v>
      </c>
      <c r="E581" s="215" t="s">
        <v>39</v>
      </c>
      <c r="F581" s="215" t="s">
        <v>7</v>
      </c>
      <c r="G581" s="215" t="s">
        <v>8</v>
      </c>
      <c r="H581" s="226" t="s">
        <v>46</v>
      </c>
      <c r="I581" s="227"/>
      <c r="J581" s="228"/>
      <c r="K581" s="226" t="s">
        <v>47</v>
      </c>
      <c r="L581" s="227"/>
      <c r="M581" s="228"/>
      <c r="N581" s="226" t="s">
        <v>48</v>
      </c>
      <c r="O581" s="227"/>
      <c r="P581" s="228"/>
      <c r="Q581" s="215" t="s">
        <v>39</v>
      </c>
      <c r="R581" s="215" t="s">
        <v>7</v>
      </c>
      <c r="S581" s="215" t="s">
        <v>8</v>
      </c>
      <c r="T581" s="226" t="s">
        <v>49</v>
      </c>
      <c r="U581" s="227"/>
      <c r="V581" s="228"/>
      <c r="W581" s="226" t="s">
        <v>50</v>
      </c>
      <c r="X581" s="227"/>
      <c r="Y581" s="228"/>
      <c r="Z581" s="215" t="s">
        <v>39</v>
      </c>
      <c r="AA581" s="215" t="s">
        <v>7</v>
      </c>
      <c r="AB581" s="215" t="s">
        <v>8</v>
      </c>
      <c r="AC581" s="226" t="s">
        <v>51</v>
      </c>
      <c r="AD581" s="227"/>
      <c r="AE581" s="228"/>
      <c r="AF581" s="226" t="s">
        <v>52</v>
      </c>
      <c r="AG581" s="227"/>
      <c r="AH581" s="228"/>
    </row>
    <row r="582" spans="1:34" ht="16.5">
      <c r="A582" s="216"/>
      <c r="B582" s="216"/>
      <c r="C582" s="216"/>
      <c r="D582" s="216"/>
      <c r="E582" s="216"/>
      <c r="F582" s="216"/>
      <c r="G582" s="216"/>
      <c r="H582" s="21" t="s">
        <v>39</v>
      </c>
      <c r="I582" s="21" t="s">
        <v>7</v>
      </c>
      <c r="J582" s="21" t="s">
        <v>8</v>
      </c>
      <c r="K582" s="21" t="s">
        <v>39</v>
      </c>
      <c r="L582" s="21" t="s">
        <v>7</v>
      </c>
      <c r="M582" s="21" t="s">
        <v>8</v>
      </c>
      <c r="N582" s="21" t="s">
        <v>39</v>
      </c>
      <c r="O582" s="21" t="s">
        <v>7</v>
      </c>
      <c r="P582" s="21" t="s">
        <v>8</v>
      </c>
      <c r="Q582" s="216"/>
      <c r="R582" s="216"/>
      <c r="S582" s="216"/>
      <c r="T582" s="21" t="s">
        <v>39</v>
      </c>
      <c r="U582" s="21" t="s">
        <v>7</v>
      </c>
      <c r="V582" s="21" t="s">
        <v>8</v>
      </c>
      <c r="W582" s="21" t="s">
        <v>39</v>
      </c>
      <c r="X582" s="21" t="s">
        <v>7</v>
      </c>
      <c r="Y582" s="21" t="s">
        <v>8</v>
      </c>
      <c r="Z582" s="216"/>
      <c r="AA582" s="216"/>
      <c r="AB582" s="216"/>
      <c r="AC582" s="21" t="s">
        <v>39</v>
      </c>
      <c r="AD582" s="21" t="s">
        <v>7</v>
      </c>
      <c r="AE582" s="21" t="s">
        <v>8</v>
      </c>
      <c r="AF582" s="21" t="s">
        <v>39</v>
      </c>
      <c r="AG582" s="21" t="s">
        <v>7</v>
      </c>
      <c r="AH582" s="21" t="s">
        <v>8</v>
      </c>
    </row>
    <row r="583" spans="1:35" ht="16.5">
      <c r="A583" s="18" t="s">
        <v>92</v>
      </c>
      <c r="B583" s="18">
        <v>57.9</v>
      </c>
      <c r="C583" s="18">
        <v>66.4</v>
      </c>
      <c r="D583" s="18">
        <v>49.62</v>
      </c>
      <c r="E583" s="18">
        <v>41.67</v>
      </c>
      <c r="F583" s="18">
        <v>56.22</v>
      </c>
      <c r="G583" s="18">
        <v>28.61</v>
      </c>
      <c r="H583" s="18">
        <v>7.01</v>
      </c>
      <c r="I583" s="18">
        <v>10.08</v>
      </c>
      <c r="J583" s="18">
        <v>6.01</v>
      </c>
      <c r="K583" s="18">
        <v>33.03</v>
      </c>
      <c r="L583" s="18">
        <v>43.35</v>
      </c>
      <c r="M583" s="18">
        <v>24.85</v>
      </c>
      <c r="N583" s="18">
        <v>61.02</v>
      </c>
      <c r="O583" s="18">
        <v>73.21</v>
      </c>
      <c r="P583" s="18">
        <v>44.87</v>
      </c>
      <c r="Q583" s="18">
        <v>62.61</v>
      </c>
      <c r="R583" s="18">
        <v>71.13</v>
      </c>
      <c r="S583" s="18">
        <v>54.22</v>
      </c>
      <c r="T583" s="18">
        <v>49.91</v>
      </c>
      <c r="U583" s="18">
        <v>58.1</v>
      </c>
      <c r="V583" s="18">
        <v>40.73</v>
      </c>
      <c r="W583" s="18">
        <v>68.12</v>
      </c>
      <c r="X583" s="18">
        <v>77.35</v>
      </c>
      <c r="Y583" s="18">
        <v>59.55</v>
      </c>
      <c r="Z583" s="18">
        <v>68.4</v>
      </c>
      <c r="AA583" s="18">
        <v>70.82</v>
      </c>
      <c r="AB583" s="18">
        <v>65.89</v>
      </c>
      <c r="AC583" s="18">
        <v>76.99</v>
      </c>
      <c r="AD583" s="18">
        <v>83.18</v>
      </c>
      <c r="AE583" s="18">
        <v>70.89</v>
      </c>
      <c r="AF583" s="18">
        <v>63.58</v>
      </c>
      <c r="AG583" s="18">
        <v>64.17</v>
      </c>
      <c r="AH583" s="18">
        <v>62.95</v>
      </c>
      <c r="AI583" s="18"/>
    </row>
    <row r="584" spans="1:35" ht="16.5">
      <c r="A584" s="18" t="s">
        <v>373</v>
      </c>
      <c r="B584" s="18">
        <v>57.8</v>
      </c>
      <c r="C584" s="18">
        <v>65.9</v>
      </c>
      <c r="D584" s="18">
        <v>50.2</v>
      </c>
      <c r="E584" s="18">
        <v>38.6</v>
      </c>
      <c r="F584" s="18">
        <v>54.2</v>
      </c>
      <c r="G584" s="18">
        <v>25.4</v>
      </c>
      <c r="H584" s="18">
        <v>4.2</v>
      </c>
      <c r="I584" s="18">
        <v>6.6</v>
      </c>
      <c r="J584" s="18">
        <v>3.4</v>
      </c>
      <c r="K584" s="18">
        <v>27.5</v>
      </c>
      <c r="L584" s="18">
        <v>38.7</v>
      </c>
      <c r="M584" s="18">
        <v>19.7</v>
      </c>
      <c r="N584" s="18">
        <v>57.2</v>
      </c>
      <c r="O584" s="18">
        <v>70.4</v>
      </c>
      <c r="P584" s="18">
        <v>40.6</v>
      </c>
      <c r="Q584" s="18">
        <v>60.6</v>
      </c>
      <c r="R584" s="18">
        <v>68.9</v>
      </c>
      <c r="S584" s="18">
        <v>52.8</v>
      </c>
      <c r="T584" s="18">
        <v>47.9</v>
      </c>
      <c r="U584" s="18">
        <v>56.6</v>
      </c>
      <c r="V584" s="18">
        <v>38.1</v>
      </c>
      <c r="W584" s="18">
        <v>67.1</v>
      </c>
      <c r="X584" s="18">
        <v>76.2</v>
      </c>
      <c r="Y584" s="18">
        <v>59.4</v>
      </c>
      <c r="Z584" s="18">
        <v>68.6</v>
      </c>
      <c r="AA584" s="18">
        <v>70.8</v>
      </c>
      <c r="AB584" s="18">
        <v>66.2</v>
      </c>
      <c r="AC584" s="18">
        <v>76.4</v>
      </c>
      <c r="AD584" s="18">
        <v>82.2</v>
      </c>
      <c r="AE584" s="18">
        <v>70.5</v>
      </c>
      <c r="AF584" s="18">
        <v>64.5</v>
      </c>
      <c r="AG584" s="18">
        <v>65</v>
      </c>
      <c r="AH584" s="18">
        <v>63.9</v>
      </c>
      <c r="AI584" s="18"/>
    </row>
    <row r="585" spans="1:35" ht="16.5">
      <c r="A585" s="18" t="s">
        <v>374</v>
      </c>
      <c r="B585" s="18">
        <v>56.5</v>
      </c>
      <c r="C585" s="18">
        <v>63.2</v>
      </c>
      <c r="D585" s="18">
        <v>50.5</v>
      </c>
      <c r="E585" s="18">
        <v>30.1</v>
      </c>
      <c r="F585" s="18">
        <v>46.2</v>
      </c>
      <c r="G585" s="18">
        <v>18.3</v>
      </c>
      <c r="H585" s="18">
        <v>3.5</v>
      </c>
      <c r="I585" s="18">
        <v>5.6</v>
      </c>
      <c r="J585" s="18">
        <v>3.1</v>
      </c>
      <c r="K585" s="18">
        <v>20.9</v>
      </c>
      <c r="L585" s="18">
        <v>32.6</v>
      </c>
      <c r="M585" s="18">
        <v>14</v>
      </c>
      <c r="N585" s="18">
        <v>42.5</v>
      </c>
      <c r="O585" s="18">
        <v>57.2</v>
      </c>
      <c r="P585" s="18">
        <v>27.3</v>
      </c>
      <c r="Q585" s="18">
        <v>52.1</v>
      </c>
      <c r="R585" s="18">
        <v>61.2</v>
      </c>
      <c r="S585" s="18">
        <v>44.4</v>
      </c>
      <c r="T585" s="18">
        <v>42.2</v>
      </c>
      <c r="U585" s="18">
        <v>51.7</v>
      </c>
      <c r="V585" s="18">
        <v>32.7</v>
      </c>
      <c r="W585" s="18">
        <v>60.4</v>
      </c>
      <c r="X585" s="18">
        <v>70.4</v>
      </c>
      <c r="Y585" s="18">
        <v>52.9</v>
      </c>
      <c r="Z585" s="18">
        <v>65.1</v>
      </c>
      <c r="AA585" s="18">
        <v>67.7</v>
      </c>
      <c r="AB585" s="18">
        <v>62.6</v>
      </c>
      <c r="AC585" s="18">
        <v>67.5</v>
      </c>
      <c r="AD585" s="18">
        <v>73.7</v>
      </c>
      <c r="AE585" s="18">
        <v>61.9</v>
      </c>
      <c r="AF585" s="18">
        <v>64.2</v>
      </c>
      <c r="AG585" s="18">
        <v>65.5</v>
      </c>
      <c r="AH585" s="18">
        <v>62.9</v>
      </c>
      <c r="AI585" s="18"/>
    </row>
    <row r="586" spans="1:35" ht="16.5">
      <c r="A586" s="18" t="s">
        <v>389</v>
      </c>
      <c r="B586" s="18">
        <v>54.6</v>
      </c>
      <c r="C586" s="18">
        <v>65.1</v>
      </c>
      <c r="D586" s="18">
        <v>44.4</v>
      </c>
      <c r="E586" s="18">
        <v>35</v>
      </c>
      <c r="F586" s="18">
        <v>51.6</v>
      </c>
      <c r="G586" s="18">
        <v>19.8</v>
      </c>
      <c r="H586" s="18">
        <v>3.8</v>
      </c>
      <c r="I586" s="18">
        <v>5.5</v>
      </c>
      <c r="J586" s="18">
        <v>3.2</v>
      </c>
      <c r="K586" s="18">
        <v>21.4</v>
      </c>
      <c r="L586" s="18">
        <v>31.9</v>
      </c>
      <c r="M586" s="18">
        <v>13.5</v>
      </c>
      <c r="N586" s="18">
        <v>57.5</v>
      </c>
      <c r="O586" s="18">
        <v>73.2</v>
      </c>
      <c r="P586" s="18">
        <v>36</v>
      </c>
      <c r="Q586" s="18">
        <v>60.3</v>
      </c>
      <c r="R586" s="18">
        <v>71.7</v>
      </c>
      <c r="S586" s="18">
        <v>48.9</v>
      </c>
      <c r="T586" s="18">
        <v>47.6</v>
      </c>
      <c r="U586" s="18">
        <v>58.6</v>
      </c>
      <c r="V586" s="18">
        <v>35.8</v>
      </c>
      <c r="W586" s="18">
        <v>65.6</v>
      </c>
      <c r="X586" s="18">
        <v>77.3</v>
      </c>
      <c r="Y586" s="18">
        <v>54.1</v>
      </c>
      <c r="Z586" s="18">
        <v>67.6</v>
      </c>
      <c r="AA586" s="18">
        <v>70.2</v>
      </c>
      <c r="AB586" s="18">
        <v>65</v>
      </c>
      <c r="AC586" s="18">
        <v>78.7</v>
      </c>
      <c r="AD586" s="18">
        <v>85.1</v>
      </c>
      <c r="AE586" s="18">
        <v>72.1</v>
      </c>
      <c r="AF586" s="18">
        <v>60.6</v>
      </c>
      <c r="AG586" s="18">
        <v>60.7</v>
      </c>
      <c r="AH586" s="18">
        <v>60.6</v>
      </c>
      <c r="AI586" s="18"/>
    </row>
    <row r="587" spans="1:34" ht="16.5">
      <c r="A587" s="18" t="s">
        <v>388</v>
      </c>
      <c r="B587" s="18">
        <v>60.2</v>
      </c>
      <c r="C587" s="18">
        <v>67.5</v>
      </c>
      <c r="D587" s="18">
        <v>53.3</v>
      </c>
      <c r="E587" s="18">
        <v>37.8</v>
      </c>
      <c r="F587" s="18">
        <v>51.1</v>
      </c>
      <c r="G587" s="18">
        <v>27.3</v>
      </c>
      <c r="H587" s="18">
        <v>7.2</v>
      </c>
      <c r="I587" s="18">
        <v>8.2</v>
      </c>
      <c r="J587" s="18">
        <v>6.9</v>
      </c>
      <c r="K587" s="18">
        <v>26.1</v>
      </c>
      <c r="L587" s="18">
        <v>34</v>
      </c>
      <c r="M587" s="18">
        <v>21.5</v>
      </c>
      <c r="N587" s="18">
        <v>57.7</v>
      </c>
      <c r="O587" s="18">
        <v>67.7</v>
      </c>
      <c r="P587" s="18">
        <v>44.7</v>
      </c>
      <c r="Q587" s="18">
        <v>62.6</v>
      </c>
      <c r="R587" s="18">
        <v>67.7</v>
      </c>
      <c r="S587" s="18">
        <v>57.9</v>
      </c>
      <c r="T587" s="18">
        <v>47.8</v>
      </c>
      <c r="U587" s="18">
        <v>50.2</v>
      </c>
      <c r="V587" s="18">
        <v>45.5</v>
      </c>
      <c r="W587" s="18">
        <v>68.8</v>
      </c>
      <c r="X587" s="18">
        <v>75.3</v>
      </c>
      <c r="Y587" s="18">
        <v>63</v>
      </c>
      <c r="Z587" s="18">
        <v>72.1</v>
      </c>
      <c r="AA587" s="18">
        <v>75.7</v>
      </c>
      <c r="AB587" s="18">
        <v>68.1</v>
      </c>
      <c r="AC587" s="18">
        <v>76.8</v>
      </c>
      <c r="AD587" s="18">
        <v>83.5</v>
      </c>
      <c r="AE587" s="18">
        <v>69.8</v>
      </c>
      <c r="AF587" s="18">
        <v>69.8</v>
      </c>
      <c r="AG587" s="18">
        <v>72.1</v>
      </c>
      <c r="AH587" s="18">
        <v>67.3</v>
      </c>
    </row>
    <row r="588" spans="1:34" ht="16.5">
      <c r="A588" s="18" t="s">
        <v>387</v>
      </c>
      <c r="B588" s="18">
        <v>59</v>
      </c>
      <c r="C588" s="18">
        <v>68.1</v>
      </c>
      <c r="D588" s="18">
        <v>50.3</v>
      </c>
      <c r="E588" s="18">
        <v>41.7</v>
      </c>
      <c r="F588" s="18">
        <v>58.8</v>
      </c>
      <c r="G588" s="18">
        <v>26.6</v>
      </c>
      <c r="H588" s="18">
        <v>3.3</v>
      </c>
      <c r="I588" s="18">
        <v>5.3</v>
      </c>
      <c r="J588" s="18">
        <v>2.6</v>
      </c>
      <c r="K588" s="18">
        <v>30.1</v>
      </c>
      <c r="L588" s="18">
        <v>43.3</v>
      </c>
      <c r="M588" s="18">
        <v>20.9</v>
      </c>
      <c r="N588" s="18">
        <v>60.9</v>
      </c>
      <c r="O588" s="18">
        <v>74.8</v>
      </c>
      <c r="P588" s="18">
        <v>42.4</v>
      </c>
      <c r="Q588" s="18">
        <v>62.6</v>
      </c>
      <c r="R588" s="18">
        <v>71.8</v>
      </c>
      <c r="S588" s="18">
        <v>54.2</v>
      </c>
      <c r="T588" s="18">
        <v>50.2</v>
      </c>
      <c r="U588" s="18">
        <v>59.6</v>
      </c>
      <c r="V588" s="18">
        <v>39.2</v>
      </c>
      <c r="W588" s="18">
        <v>68.9</v>
      </c>
      <c r="X588" s="18">
        <v>79.2</v>
      </c>
      <c r="Y588" s="18">
        <v>60.6</v>
      </c>
      <c r="Z588" s="18">
        <v>70.9</v>
      </c>
      <c r="AA588" s="18">
        <v>72.4</v>
      </c>
      <c r="AB588" s="18">
        <v>69.3</v>
      </c>
      <c r="AC588" s="18">
        <v>79.9</v>
      </c>
      <c r="AD588" s="18">
        <v>85.2</v>
      </c>
      <c r="AE588" s="18">
        <v>74.8</v>
      </c>
      <c r="AF588" s="18">
        <v>65.4</v>
      </c>
      <c r="AG588" s="18">
        <v>65</v>
      </c>
      <c r="AH588" s="18">
        <v>65.8</v>
      </c>
    </row>
    <row r="589" spans="1:34" ht="16.5">
      <c r="A589" s="18" t="s">
        <v>386</v>
      </c>
      <c r="B589" s="18">
        <v>56.6</v>
      </c>
      <c r="C589" s="18">
        <v>65.7</v>
      </c>
      <c r="D589" s="18">
        <v>47.4</v>
      </c>
      <c r="E589" s="18">
        <v>44.6</v>
      </c>
      <c r="F589" s="18">
        <v>59.3</v>
      </c>
      <c r="G589" s="18">
        <v>30.4</v>
      </c>
      <c r="H589" s="18">
        <v>6.5</v>
      </c>
      <c r="I589" s="18">
        <v>10.6</v>
      </c>
      <c r="J589" s="18">
        <v>4.7</v>
      </c>
      <c r="K589" s="18">
        <v>33.9</v>
      </c>
      <c r="L589" s="18">
        <v>45.4</v>
      </c>
      <c r="M589" s="18">
        <v>23.8</v>
      </c>
      <c r="N589" s="18">
        <v>67.1</v>
      </c>
      <c r="O589" s="18">
        <v>78.8</v>
      </c>
      <c r="P589" s="18">
        <v>51.5</v>
      </c>
      <c r="Q589" s="18">
        <v>64.1</v>
      </c>
      <c r="R589" s="18">
        <v>72.1</v>
      </c>
      <c r="S589" s="18">
        <v>56.2</v>
      </c>
      <c r="T589" s="18">
        <v>45.1</v>
      </c>
      <c r="U589" s="18">
        <v>52</v>
      </c>
      <c r="V589" s="18">
        <v>35.9</v>
      </c>
      <c r="W589" s="18">
        <v>69.2</v>
      </c>
      <c r="X589" s="18">
        <v>78.3</v>
      </c>
      <c r="Y589" s="18">
        <v>60.6</v>
      </c>
      <c r="Z589" s="18">
        <v>68.1</v>
      </c>
      <c r="AA589" s="18">
        <v>68.9</v>
      </c>
      <c r="AB589" s="18">
        <v>67.3</v>
      </c>
      <c r="AC589" s="18">
        <v>82</v>
      </c>
      <c r="AD589" s="18">
        <v>85.3</v>
      </c>
      <c r="AE589" s="18">
        <v>78.6</v>
      </c>
      <c r="AF589" s="18">
        <v>59.8</v>
      </c>
      <c r="AG589" s="18">
        <v>59.6</v>
      </c>
      <c r="AH589" s="18">
        <v>60.1</v>
      </c>
    </row>
    <row r="590" spans="1:34" ht="16.5">
      <c r="A590" s="18" t="s">
        <v>385</v>
      </c>
      <c r="B590" s="18">
        <v>58.3</v>
      </c>
      <c r="C590" s="18">
        <v>65.8</v>
      </c>
      <c r="D590" s="18">
        <v>51</v>
      </c>
      <c r="E590" s="18">
        <v>38.4</v>
      </c>
      <c r="F590" s="18">
        <v>51</v>
      </c>
      <c r="G590" s="18">
        <v>28</v>
      </c>
      <c r="H590" s="18">
        <v>4.7</v>
      </c>
      <c r="I590" s="18">
        <v>7</v>
      </c>
      <c r="J590" s="18">
        <v>3.9</v>
      </c>
      <c r="K590" s="18">
        <v>26.9</v>
      </c>
      <c r="L590" s="18">
        <v>34.7</v>
      </c>
      <c r="M590" s="18">
        <v>21.5</v>
      </c>
      <c r="N590" s="18">
        <v>57.2</v>
      </c>
      <c r="O590" s="18">
        <v>68</v>
      </c>
      <c r="P590" s="18">
        <v>44.5</v>
      </c>
      <c r="Q590" s="18">
        <v>63.7</v>
      </c>
      <c r="R590" s="18">
        <v>70.1</v>
      </c>
      <c r="S590" s="18">
        <v>57.4</v>
      </c>
      <c r="T590" s="18">
        <v>48.8</v>
      </c>
      <c r="U590" s="18">
        <v>55.6</v>
      </c>
      <c r="V590" s="18">
        <v>40.1</v>
      </c>
      <c r="W590" s="18">
        <v>69.2</v>
      </c>
      <c r="X590" s="18">
        <v>76.5</v>
      </c>
      <c r="Y590" s="18">
        <v>62.7</v>
      </c>
      <c r="Z590" s="18">
        <v>70.7</v>
      </c>
      <c r="AA590" s="18">
        <v>73</v>
      </c>
      <c r="AB590" s="18">
        <v>68.1</v>
      </c>
      <c r="AC590" s="18">
        <v>81.1</v>
      </c>
      <c r="AD590" s="18">
        <v>87</v>
      </c>
      <c r="AE590" s="18">
        <v>74.3</v>
      </c>
      <c r="AF590" s="18">
        <v>63.7</v>
      </c>
      <c r="AG590" s="18">
        <v>63.4</v>
      </c>
      <c r="AH590" s="18">
        <v>64</v>
      </c>
    </row>
    <row r="591" spans="1:34" ht="16.5">
      <c r="A591" s="18" t="s">
        <v>384</v>
      </c>
      <c r="B591" s="18">
        <v>56</v>
      </c>
      <c r="C591" s="18">
        <v>63.7</v>
      </c>
      <c r="D591" s="18">
        <v>48</v>
      </c>
      <c r="E591" s="18">
        <v>32.4</v>
      </c>
      <c r="F591" s="18">
        <v>44.4</v>
      </c>
      <c r="G591" s="18">
        <v>21.9</v>
      </c>
      <c r="H591" s="18">
        <v>3.8</v>
      </c>
      <c r="I591" s="18">
        <v>5.4</v>
      </c>
      <c r="J591" s="18">
        <v>3.2</v>
      </c>
      <c r="K591" s="18">
        <v>21.2</v>
      </c>
      <c r="L591" s="18">
        <v>27.8</v>
      </c>
      <c r="M591" s="18">
        <v>16.2</v>
      </c>
      <c r="N591" s="18">
        <v>54.9</v>
      </c>
      <c r="O591" s="18">
        <v>65.7</v>
      </c>
      <c r="P591" s="18">
        <v>40.7</v>
      </c>
      <c r="Q591" s="18">
        <v>63.4</v>
      </c>
      <c r="R591" s="18">
        <v>68.8</v>
      </c>
      <c r="S591" s="18">
        <v>57.9</v>
      </c>
      <c r="T591" s="18">
        <v>60.3</v>
      </c>
      <c r="U591" s="18">
        <v>67.5</v>
      </c>
      <c r="V591" s="18">
        <v>53.5</v>
      </c>
      <c r="W591" s="18">
        <v>65</v>
      </c>
      <c r="X591" s="18">
        <v>69.4</v>
      </c>
      <c r="Y591" s="18">
        <v>60.3</v>
      </c>
      <c r="Z591" s="18">
        <v>71</v>
      </c>
      <c r="AA591" s="18">
        <v>74.5</v>
      </c>
      <c r="AB591" s="18">
        <v>66.6</v>
      </c>
      <c r="AC591" s="18">
        <v>81.9</v>
      </c>
      <c r="AD591" s="18">
        <v>86.2</v>
      </c>
      <c r="AE591" s="18">
        <v>76.2</v>
      </c>
      <c r="AF591" s="18">
        <v>63.2</v>
      </c>
      <c r="AG591" s="18">
        <v>65.9</v>
      </c>
      <c r="AH591" s="18">
        <v>60</v>
      </c>
    </row>
    <row r="592" spans="1:34" ht="16.5">
      <c r="A592" s="18" t="s">
        <v>383</v>
      </c>
      <c r="B592" s="18">
        <v>58.7</v>
      </c>
      <c r="C592" s="18">
        <v>67.4</v>
      </c>
      <c r="D592" s="18">
        <v>49.9</v>
      </c>
      <c r="E592" s="18">
        <v>44.4</v>
      </c>
      <c r="F592" s="18">
        <v>58.2</v>
      </c>
      <c r="G592" s="18">
        <v>31.1</v>
      </c>
      <c r="H592" s="18">
        <v>7.6</v>
      </c>
      <c r="I592" s="18">
        <v>12.4</v>
      </c>
      <c r="J592" s="18">
        <v>6.1</v>
      </c>
      <c r="K592" s="18">
        <v>36.1</v>
      </c>
      <c r="L592" s="18">
        <v>45.9</v>
      </c>
      <c r="M592" s="18">
        <v>27.2</v>
      </c>
      <c r="N592" s="18">
        <v>65.8</v>
      </c>
      <c r="O592" s="18">
        <v>76.5</v>
      </c>
      <c r="P592" s="18">
        <v>50.8</v>
      </c>
      <c r="Q592" s="18">
        <v>65.6</v>
      </c>
      <c r="R592" s="18">
        <v>73.9</v>
      </c>
      <c r="S592" s="18">
        <v>56.8</v>
      </c>
      <c r="T592" s="18">
        <v>52.4</v>
      </c>
      <c r="U592" s="18">
        <v>59.6</v>
      </c>
      <c r="V592" s="18">
        <v>44.1</v>
      </c>
      <c r="W592" s="18">
        <v>70.3</v>
      </c>
      <c r="X592" s="18">
        <v>79.3</v>
      </c>
      <c r="Y592" s="18">
        <v>61.1</v>
      </c>
      <c r="Z592" s="18">
        <v>68.8</v>
      </c>
      <c r="AA592" s="18">
        <v>71.4</v>
      </c>
      <c r="AB592" s="18">
        <v>66.2</v>
      </c>
      <c r="AC592" s="18">
        <v>79.6</v>
      </c>
      <c r="AD592" s="18">
        <v>86.3</v>
      </c>
      <c r="AE592" s="18">
        <v>73.4</v>
      </c>
      <c r="AF592" s="18">
        <v>62</v>
      </c>
      <c r="AG592" s="18">
        <v>62.6</v>
      </c>
      <c r="AH592" s="18">
        <v>61.3</v>
      </c>
    </row>
    <row r="593" spans="1:34" ht="16.5">
      <c r="A593" s="18" t="s">
        <v>382</v>
      </c>
      <c r="B593" s="18">
        <v>58.9</v>
      </c>
      <c r="C593" s="18">
        <v>66.3</v>
      </c>
      <c r="D593" s="18">
        <v>52.3</v>
      </c>
      <c r="E593" s="18">
        <v>36.2</v>
      </c>
      <c r="F593" s="18">
        <v>51.5</v>
      </c>
      <c r="G593" s="18">
        <v>25.3</v>
      </c>
      <c r="H593" s="18">
        <v>4.8</v>
      </c>
      <c r="I593" s="18">
        <v>9.6</v>
      </c>
      <c r="J593" s="18">
        <v>3.8</v>
      </c>
      <c r="K593" s="18">
        <v>24.1</v>
      </c>
      <c r="L593" s="18">
        <v>35.8</v>
      </c>
      <c r="M593" s="18">
        <v>18.2</v>
      </c>
      <c r="N593" s="18">
        <v>50.8</v>
      </c>
      <c r="O593" s="18">
        <v>62</v>
      </c>
      <c r="P593" s="18">
        <v>38.8</v>
      </c>
      <c r="Q593" s="18">
        <v>60.1</v>
      </c>
      <c r="R593" s="18">
        <v>66.4</v>
      </c>
      <c r="S593" s="18">
        <v>54.4</v>
      </c>
      <c r="T593" s="18">
        <v>43.7</v>
      </c>
      <c r="U593" s="18">
        <v>47.1</v>
      </c>
      <c r="V593" s="18">
        <v>39.9</v>
      </c>
      <c r="W593" s="18">
        <v>66.1</v>
      </c>
      <c r="X593" s="18">
        <v>74.5</v>
      </c>
      <c r="Y593" s="18">
        <v>59</v>
      </c>
      <c r="Z593" s="18">
        <v>67.2</v>
      </c>
      <c r="AA593" s="18">
        <v>71.1</v>
      </c>
      <c r="AB593" s="18">
        <v>63.4</v>
      </c>
      <c r="AC593" s="18">
        <v>74.8</v>
      </c>
      <c r="AD593" s="18">
        <v>83.4</v>
      </c>
      <c r="AE593" s="18">
        <v>67.5</v>
      </c>
      <c r="AF593" s="18">
        <v>62.9</v>
      </c>
      <c r="AG593" s="18">
        <v>64.9</v>
      </c>
      <c r="AH593" s="18">
        <v>60.8</v>
      </c>
    </row>
    <row r="594" spans="1:34" ht="16.5">
      <c r="A594" s="18" t="s">
        <v>381</v>
      </c>
      <c r="B594" s="18">
        <v>57.3</v>
      </c>
      <c r="C594" s="18">
        <v>65</v>
      </c>
      <c r="D594" s="18">
        <v>49.1</v>
      </c>
      <c r="E594" s="18">
        <v>39.5</v>
      </c>
      <c r="F594" s="18">
        <v>52.2</v>
      </c>
      <c r="G594" s="18">
        <v>27.9</v>
      </c>
      <c r="H594" s="18">
        <v>7.9</v>
      </c>
      <c r="I594" s="18">
        <v>13.3</v>
      </c>
      <c r="J594" s="18">
        <v>6.3</v>
      </c>
      <c r="K594" s="18">
        <v>28.6</v>
      </c>
      <c r="L594" s="18">
        <v>37.4</v>
      </c>
      <c r="M594" s="18">
        <v>20.8</v>
      </c>
      <c r="N594" s="18">
        <v>63.6</v>
      </c>
      <c r="O594" s="18">
        <v>73.7</v>
      </c>
      <c r="P594" s="18">
        <v>50.7</v>
      </c>
      <c r="Q594" s="18">
        <v>68.7</v>
      </c>
      <c r="R594" s="18">
        <v>74.2</v>
      </c>
      <c r="S594" s="18">
        <v>62.1</v>
      </c>
      <c r="T594" s="18">
        <v>56.6</v>
      </c>
      <c r="U594" s="18">
        <v>62.8</v>
      </c>
      <c r="V594" s="18">
        <v>49.2</v>
      </c>
      <c r="W594" s="18">
        <v>73.5</v>
      </c>
      <c r="X594" s="18">
        <v>78.8</v>
      </c>
      <c r="Y594" s="18">
        <v>67.2</v>
      </c>
      <c r="Z594" s="18">
        <v>69.7</v>
      </c>
      <c r="AA594" s="18">
        <v>70.4</v>
      </c>
      <c r="AB594" s="18">
        <v>69.1</v>
      </c>
      <c r="AC594" s="18">
        <v>82.6</v>
      </c>
      <c r="AD594" s="18">
        <v>85.2</v>
      </c>
      <c r="AE594" s="18">
        <v>79.8</v>
      </c>
      <c r="AF594" s="18">
        <v>60.8</v>
      </c>
      <c r="AG594" s="18">
        <v>60.1</v>
      </c>
      <c r="AH594" s="18">
        <v>61.6</v>
      </c>
    </row>
    <row r="595" spans="1:34" ht="16.5">
      <c r="A595" s="18" t="s">
        <v>379</v>
      </c>
      <c r="B595" s="18">
        <v>59.9</v>
      </c>
      <c r="C595" s="18">
        <v>68.5</v>
      </c>
      <c r="D595" s="18">
        <v>51.4</v>
      </c>
      <c r="E595" s="18">
        <v>44.7</v>
      </c>
      <c r="F595" s="18">
        <v>57.2</v>
      </c>
      <c r="G595" s="18">
        <v>33</v>
      </c>
      <c r="H595" s="18">
        <v>3.3</v>
      </c>
      <c r="I595" s="18">
        <v>6.3</v>
      </c>
      <c r="J595" s="18">
        <v>2.3</v>
      </c>
      <c r="K595" s="18">
        <v>35.7</v>
      </c>
      <c r="L595" s="18">
        <v>45.7</v>
      </c>
      <c r="M595" s="18">
        <v>27.1</v>
      </c>
      <c r="N595" s="18">
        <v>65.5</v>
      </c>
      <c r="O595" s="18">
        <v>74.3</v>
      </c>
      <c r="P595" s="18">
        <v>54.1</v>
      </c>
      <c r="Q595" s="18">
        <v>67.3</v>
      </c>
      <c r="R595" s="18">
        <v>76.2</v>
      </c>
      <c r="S595" s="18">
        <v>57.9</v>
      </c>
      <c r="T595" s="18">
        <v>47.2</v>
      </c>
      <c r="U595" s="18">
        <v>55.7</v>
      </c>
      <c r="V595" s="18">
        <v>37.9</v>
      </c>
      <c r="W595" s="18">
        <v>72.2</v>
      </c>
      <c r="X595" s="18">
        <v>81.3</v>
      </c>
      <c r="Y595" s="18">
        <v>62.7</v>
      </c>
      <c r="Z595" s="18">
        <v>69.4</v>
      </c>
      <c r="AA595" s="18">
        <v>72.1</v>
      </c>
      <c r="AB595" s="18">
        <v>66.7</v>
      </c>
      <c r="AC595" s="18">
        <v>81.1</v>
      </c>
      <c r="AD595" s="18">
        <v>89.2</v>
      </c>
      <c r="AE595" s="18">
        <v>74.1</v>
      </c>
      <c r="AF595" s="18">
        <v>61</v>
      </c>
      <c r="AG595" s="18">
        <v>61.1</v>
      </c>
      <c r="AH595" s="18">
        <v>60.8</v>
      </c>
    </row>
    <row r="596" spans="1:34" ht="16.5">
      <c r="A596" s="18" t="s">
        <v>378</v>
      </c>
      <c r="B596" s="18">
        <v>57.7</v>
      </c>
      <c r="C596" s="18">
        <v>67.4</v>
      </c>
      <c r="D596" s="18">
        <v>47.7</v>
      </c>
      <c r="E596" s="18">
        <v>45.2</v>
      </c>
      <c r="F596" s="18">
        <v>59.5</v>
      </c>
      <c r="G596" s="18">
        <v>30.8</v>
      </c>
      <c r="H596" s="18">
        <v>8.6</v>
      </c>
      <c r="I596" s="18">
        <v>13.9</v>
      </c>
      <c r="J596" s="18">
        <v>6.8</v>
      </c>
      <c r="K596" s="18">
        <v>37.4</v>
      </c>
      <c r="L596" s="18">
        <v>47.4</v>
      </c>
      <c r="M596" s="18">
        <v>27.5</v>
      </c>
      <c r="N596" s="18">
        <v>68.7</v>
      </c>
      <c r="O596" s="18">
        <v>80.1</v>
      </c>
      <c r="P596" s="18">
        <v>52.1</v>
      </c>
      <c r="Q596" s="18">
        <v>65.6</v>
      </c>
      <c r="R596" s="18">
        <v>75.1</v>
      </c>
      <c r="S596" s="18">
        <v>55.1</v>
      </c>
      <c r="T596" s="18">
        <v>52.8</v>
      </c>
      <c r="U596" s="18">
        <v>60.6</v>
      </c>
      <c r="V596" s="18">
        <v>43.2</v>
      </c>
      <c r="W596" s="18">
        <v>69.7</v>
      </c>
      <c r="X596" s="18">
        <v>80</v>
      </c>
      <c r="Y596" s="18">
        <v>58.6</v>
      </c>
      <c r="Z596" s="18">
        <v>68.8</v>
      </c>
      <c r="AA596" s="18">
        <v>71.1</v>
      </c>
      <c r="AB596" s="18">
        <v>66.6</v>
      </c>
      <c r="AC596" s="18">
        <v>81.5</v>
      </c>
      <c r="AD596" s="18">
        <v>87.1</v>
      </c>
      <c r="AE596" s="18">
        <v>76.6</v>
      </c>
      <c r="AF596" s="18">
        <v>61.2</v>
      </c>
      <c r="AG596" s="18">
        <v>62.1</v>
      </c>
      <c r="AH596" s="18">
        <v>60.4</v>
      </c>
    </row>
    <row r="597" spans="1:34" ht="16.5">
      <c r="A597" s="18" t="s">
        <v>380</v>
      </c>
      <c r="B597" s="18">
        <v>58.6</v>
      </c>
      <c r="C597" s="18">
        <v>66.3</v>
      </c>
      <c r="D597" s="18">
        <v>50.7</v>
      </c>
      <c r="E597" s="18">
        <v>46.3</v>
      </c>
      <c r="F597" s="18">
        <v>57.9</v>
      </c>
      <c r="G597" s="18">
        <v>34.3</v>
      </c>
      <c r="H597" s="18">
        <v>7</v>
      </c>
      <c r="I597" s="18">
        <v>10.7</v>
      </c>
      <c r="J597" s="18">
        <v>5.6</v>
      </c>
      <c r="K597" s="18">
        <v>36</v>
      </c>
      <c r="L597" s="18">
        <v>41.6</v>
      </c>
      <c r="M597" s="18">
        <v>30.6</v>
      </c>
      <c r="N597" s="18">
        <v>69.9</v>
      </c>
      <c r="O597" s="18">
        <v>79.4</v>
      </c>
      <c r="P597" s="18">
        <v>55.5</v>
      </c>
      <c r="Q597" s="18">
        <v>67.3</v>
      </c>
      <c r="R597" s="18">
        <v>75.4</v>
      </c>
      <c r="S597" s="18">
        <v>59</v>
      </c>
      <c r="T597" s="18">
        <v>61.5</v>
      </c>
      <c r="U597" s="18">
        <v>67.9</v>
      </c>
      <c r="V597" s="18">
        <v>54.1</v>
      </c>
      <c r="W597" s="18">
        <v>70.1</v>
      </c>
      <c r="X597" s="18">
        <v>79.5</v>
      </c>
      <c r="Y597" s="18">
        <v>61.2</v>
      </c>
      <c r="Z597" s="18">
        <v>69.6</v>
      </c>
      <c r="AA597" s="18">
        <v>70.2</v>
      </c>
      <c r="AB597" s="18">
        <v>69</v>
      </c>
      <c r="AC597" s="18">
        <v>81.1</v>
      </c>
      <c r="AD597" s="18">
        <v>85.3</v>
      </c>
      <c r="AE597" s="18">
        <v>76.9</v>
      </c>
      <c r="AF597" s="18">
        <v>61.6</v>
      </c>
      <c r="AG597" s="18">
        <v>60</v>
      </c>
      <c r="AH597" s="18">
        <v>63.3</v>
      </c>
    </row>
    <row r="598" spans="1:34" ht="16.5">
      <c r="A598" s="18" t="s">
        <v>377</v>
      </c>
      <c r="B598" s="18">
        <v>58.7</v>
      </c>
      <c r="C598" s="18">
        <v>69.4</v>
      </c>
      <c r="D598" s="18">
        <v>47.2</v>
      </c>
      <c r="E598" s="18">
        <v>49.3</v>
      </c>
      <c r="F598" s="18">
        <v>64.5</v>
      </c>
      <c r="G598" s="18">
        <v>32.7</v>
      </c>
      <c r="H598" s="18">
        <v>11.1</v>
      </c>
      <c r="I598" s="18">
        <v>16.3</v>
      </c>
      <c r="J598" s="18">
        <v>9.3</v>
      </c>
      <c r="K598" s="18">
        <v>45.5</v>
      </c>
      <c r="L598" s="18">
        <v>55</v>
      </c>
      <c r="M598" s="18">
        <v>35.2</v>
      </c>
      <c r="N598" s="18">
        <v>71.6</v>
      </c>
      <c r="O598" s="18">
        <v>83.4</v>
      </c>
      <c r="P598" s="18">
        <v>50.3</v>
      </c>
      <c r="Q598" s="18">
        <v>65.6</v>
      </c>
      <c r="R598" s="18">
        <v>75.3</v>
      </c>
      <c r="S598" s="18">
        <v>54.8</v>
      </c>
      <c r="T598" s="18">
        <v>59.4</v>
      </c>
      <c r="U598" s="18">
        <v>68.9</v>
      </c>
      <c r="V598" s="18">
        <v>48.2</v>
      </c>
      <c r="W598" s="18">
        <v>69.8</v>
      </c>
      <c r="X598" s="18">
        <v>80</v>
      </c>
      <c r="Y598" s="18">
        <v>59.1</v>
      </c>
      <c r="Z598" s="18">
        <v>70.1</v>
      </c>
      <c r="AA598" s="18">
        <v>72.8</v>
      </c>
      <c r="AB598" s="18">
        <v>67.5</v>
      </c>
      <c r="AC598" s="18">
        <v>80.9</v>
      </c>
      <c r="AD598" s="18">
        <v>86.8</v>
      </c>
      <c r="AE598" s="18">
        <v>74.2</v>
      </c>
      <c r="AF598" s="18">
        <v>64.3</v>
      </c>
      <c r="AG598" s="18">
        <v>64.5</v>
      </c>
      <c r="AH598" s="18">
        <v>64.2</v>
      </c>
    </row>
    <row r="599" spans="1:34" ht="16.5">
      <c r="A599" s="18" t="s">
        <v>376</v>
      </c>
      <c r="B599" s="18">
        <v>57.4</v>
      </c>
      <c r="C599" s="18">
        <v>66.4</v>
      </c>
      <c r="D599" s="18">
        <v>48.5</v>
      </c>
      <c r="E599" s="18">
        <v>42.4</v>
      </c>
      <c r="F599" s="18">
        <v>56.5</v>
      </c>
      <c r="G599" s="18">
        <v>29.9</v>
      </c>
      <c r="H599" s="18">
        <v>8.6</v>
      </c>
      <c r="I599" s="18">
        <v>10.8</v>
      </c>
      <c r="J599" s="18">
        <v>8</v>
      </c>
      <c r="K599" s="18">
        <v>35.9</v>
      </c>
      <c r="L599" s="18">
        <v>45</v>
      </c>
      <c r="M599" s="18">
        <v>28.6</v>
      </c>
      <c r="N599" s="18">
        <v>61.4</v>
      </c>
      <c r="O599" s="18">
        <v>73.6</v>
      </c>
      <c r="P599" s="18">
        <v>45</v>
      </c>
      <c r="Q599" s="18">
        <v>63</v>
      </c>
      <c r="R599" s="18">
        <v>71.9</v>
      </c>
      <c r="S599" s="18">
        <v>54.1</v>
      </c>
      <c r="T599" s="18">
        <v>51.1</v>
      </c>
      <c r="U599" s="18">
        <v>59.3</v>
      </c>
      <c r="V599" s="18">
        <v>42.1</v>
      </c>
      <c r="W599" s="18">
        <v>67.7</v>
      </c>
      <c r="X599" s="18">
        <v>77.2</v>
      </c>
      <c r="Y599" s="18">
        <v>58.5</v>
      </c>
      <c r="Z599" s="18">
        <v>67.8</v>
      </c>
      <c r="AA599" s="18">
        <v>70.5</v>
      </c>
      <c r="AB599" s="18">
        <v>64.9</v>
      </c>
      <c r="AC599" s="18">
        <v>75.8</v>
      </c>
      <c r="AD599" s="18">
        <v>82.4</v>
      </c>
      <c r="AE599" s="18">
        <v>69.1</v>
      </c>
      <c r="AF599" s="18">
        <v>63.3</v>
      </c>
      <c r="AG599" s="18">
        <v>64.1</v>
      </c>
      <c r="AH599" s="18">
        <v>62.3</v>
      </c>
    </row>
    <row r="600" spans="1:34" ht="16.5">
      <c r="A600" s="18" t="s">
        <v>375</v>
      </c>
      <c r="B600" s="18">
        <v>56.4</v>
      </c>
      <c r="C600" s="18">
        <v>64.9</v>
      </c>
      <c r="D600" s="18">
        <v>48.5</v>
      </c>
      <c r="E600" s="18">
        <v>33.1</v>
      </c>
      <c r="F600" s="18">
        <v>48.1</v>
      </c>
      <c r="G600" s="18">
        <v>22.5</v>
      </c>
      <c r="H600" s="18">
        <v>5.4</v>
      </c>
      <c r="I600" s="18">
        <v>7</v>
      </c>
      <c r="J600" s="18">
        <v>5</v>
      </c>
      <c r="K600" s="18">
        <v>22.5</v>
      </c>
      <c r="L600" s="18">
        <v>29.9</v>
      </c>
      <c r="M600" s="18">
        <v>18.5</v>
      </c>
      <c r="N600" s="18">
        <v>49.7</v>
      </c>
      <c r="O600" s="18">
        <v>63</v>
      </c>
      <c r="P600" s="18">
        <v>34.8</v>
      </c>
      <c r="Q600" s="18">
        <v>59.3</v>
      </c>
      <c r="R600" s="18">
        <v>67.9</v>
      </c>
      <c r="S600" s="18">
        <v>51.5</v>
      </c>
      <c r="T600" s="18">
        <v>41.6</v>
      </c>
      <c r="U600" s="18">
        <v>48.2</v>
      </c>
      <c r="V600" s="18">
        <v>35</v>
      </c>
      <c r="W600" s="18">
        <v>65.7</v>
      </c>
      <c r="X600" s="18">
        <v>75.6</v>
      </c>
      <c r="Y600" s="18">
        <v>57.1</v>
      </c>
      <c r="Z600" s="18">
        <v>67.2</v>
      </c>
      <c r="AA600" s="18">
        <v>70.1</v>
      </c>
      <c r="AB600" s="18">
        <v>64</v>
      </c>
      <c r="AC600" s="18">
        <v>73.3</v>
      </c>
      <c r="AD600" s="18">
        <v>80.9</v>
      </c>
      <c r="AE600" s="18">
        <v>65.7</v>
      </c>
      <c r="AF600" s="18">
        <v>64</v>
      </c>
      <c r="AG600" s="18">
        <v>64.8</v>
      </c>
      <c r="AH600" s="18">
        <v>63</v>
      </c>
    </row>
    <row r="601" spans="1:34" ht="16.5">
      <c r="A601" s="187" t="s">
        <v>110</v>
      </c>
      <c r="B601" s="191">
        <v>55.1</v>
      </c>
      <c r="C601" s="191">
        <v>63.5</v>
      </c>
      <c r="D601" s="191">
        <v>47.5</v>
      </c>
      <c r="E601" s="191">
        <v>33.1</v>
      </c>
      <c r="F601" s="191">
        <v>50.8</v>
      </c>
      <c r="G601" s="191">
        <v>22.3</v>
      </c>
      <c r="H601" s="191">
        <v>5.2</v>
      </c>
      <c r="I601" s="191">
        <v>2.5</v>
      </c>
      <c r="J601" s="191">
        <v>5.8</v>
      </c>
      <c r="K601" s="191">
        <v>21.6</v>
      </c>
      <c r="L601" s="191">
        <v>32</v>
      </c>
      <c r="M601" s="191">
        <v>17.1</v>
      </c>
      <c r="N601" s="191">
        <v>49.7</v>
      </c>
      <c r="O601" s="191">
        <v>64.4</v>
      </c>
      <c r="P601" s="191">
        <v>35.1</v>
      </c>
      <c r="Q601" s="191">
        <v>52.9</v>
      </c>
      <c r="R601" s="191">
        <v>61.9</v>
      </c>
      <c r="S601" s="191">
        <v>44.4</v>
      </c>
      <c r="T601" s="191">
        <v>46.8</v>
      </c>
      <c r="U601" s="191">
        <v>55.2</v>
      </c>
      <c r="V601" s="191">
        <v>37.8</v>
      </c>
      <c r="W601" s="191">
        <v>56.7</v>
      </c>
      <c r="X601" s="191">
        <v>66.4</v>
      </c>
      <c r="Y601" s="191">
        <v>48.1</v>
      </c>
      <c r="Z601" s="191">
        <v>66.7</v>
      </c>
      <c r="AA601" s="191">
        <v>68.7</v>
      </c>
      <c r="AB601" s="191">
        <v>64.5</v>
      </c>
      <c r="AC601" s="191">
        <v>73.7</v>
      </c>
      <c r="AD601" s="191">
        <v>78.3</v>
      </c>
      <c r="AE601" s="191">
        <v>69</v>
      </c>
      <c r="AF601" s="191">
        <v>63</v>
      </c>
      <c r="AG601" s="191">
        <v>63.8</v>
      </c>
      <c r="AH601" s="191">
        <v>62.2</v>
      </c>
    </row>
    <row r="602" spans="1:34" ht="16.5">
      <c r="A602" s="189" t="s">
        <v>111</v>
      </c>
      <c r="B602" s="192">
        <v>60.5</v>
      </c>
      <c r="C602" s="192">
        <v>68.8</v>
      </c>
      <c r="D602" s="192">
        <v>52.6</v>
      </c>
      <c r="E602" s="192">
        <v>44.5</v>
      </c>
      <c r="F602" s="192">
        <v>60.1</v>
      </c>
      <c r="G602" s="192">
        <v>32.3</v>
      </c>
      <c r="H602" s="192">
        <v>7.7</v>
      </c>
      <c r="I602" s="192">
        <v>8.7</v>
      </c>
      <c r="J602" s="192">
        <v>7.5</v>
      </c>
      <c r="K602" s="192">
        <v>35.4</v>
      </c>
      <c r="L602" s="192">
        <v>46.1</v>
      </c>
      <c r="M602" s="192">
        <v>28.7</v>
      </c>
      <c r="N602" s="192">
        <v>62.4</v>
      </c>
      <c r="O602" s="192">
        <v>74.1</v>
      </c>
      <c r="P602" s="192">
        <v>47.5</v>
      </c>
      <c r="Q602" s="192">
        <v>63.7</v>
      </c>
      <c r="R602" s="192">
        <v>71.1</v>
      </c>
      <c r="S602" s="192">
        <v>56.3</v>
      </c>
      <c r="T602" s="192">
        <v>49.8</v>
      </c>
      <c r="U602" s="192">
        <v>56.9</v>
      </c>
      <c r="V602" s="192">
        <v>41.8</v>
      </c>
      <c r="W602" s="192">
        <v>69.4</v>
      </c>
      <c r="X602" s="192">
        <v>77.3</v>
      </c>
      <c r="Y602" s="192">
        <v>61.9</v>
      </c>
      <c r="Z602" s="192">
        <v>68.6</v>
      </c>
      <c r="AA602" s="192">
        <v>72.2</v>
      </c>
      <c r="AB602" s="192">
        <v>64.9</v>
      </c>
      <c r="AC602" s="192">
        <v>75.1</v>
      </c>
      <c r="AD602" s="192">
        <v>83.7</v>
      </c>
      <c r="AE602" s="192">
        <v>67.3</v>
      </c>
      <c r="AF602" s="192">
        <v>65.2</v>
      </c>
      <c r="AG602" s="192">
        <v>66.8</v>
      </c>
      <c r="AH602" s="192">
        <v>63.6</v>
      </c>
    </row>
    <row r="603" spans="1:34" ht="16.5">
      <c r="A603" s="189" t="s">
        <v>112</v>
      </c>
      <c r="B603" s="192">
        <v>57.6</v>
      </c>
      <c r="C603" s="192">
        <v>68.5</v>
      </c>
      <c r="D603" s="192">
        <v>45.8</v>
      </c>
      <c r="E603" s="192">
        <v>49.3</v>
      </c>
      <c r="F603" s="192">
        <v>64.8</v>
      </c>
      <c r="G603" s="192">
        <v>32.3</v>
      </c>
      <c r="H603" s="192">
        <v>10.8</v>
      </c>
      <c r="I603" s="192">
        <v>15</v>
      </c>
      <c r="J603" s="192">
        <v>9.4</v>
      </c>
      <c r="K603" s="192">
        <v>45.1</v>
      </c>
      <c r="L603" s="192">
        <v>54.8</v>
      </c>
      <c r="M603" s="192">
        <v>34.9</v>
      </c>
      <c r="N603" s="192">
        <v>71.7</v>
      </c>
      <c r="O603" s="192">
        <v>84</v>
      </c>
      <c r="P603" s="192">
        <v>48.7</v>
      </c>
      <c r="Q603" s="192">
        <v>66.3</v>
      </c>
      <c r="R603" s="192">
        <v>75.4</v>
      </c>
      <c r="S603" s="192">
        <v>56.7</v>
      </c>
      <c r="T603" s="192">
        <v>61.1</v>
      </c>
      <c r="U603" s="192">
        <v>72.2</v>
      </c>
      <c r="V603" s="192">
        <v>47.9</v>
      </c>
      <c r="W603" s="192">
        <v>69.2</v>
      </c>
      <c r="X603" s="192">
        <v>77.3</v>
      </c>
      <c r="Y603" s="192">
        <v>61.1</v>
      </c>
      <c r="Z603" s="192">
        <v>66.4</v>
      </c>
      <c r="AA603" s="192">
        <v>69</v>
      </c>
      <c r="AB603" s="192">
        <v>63.7</v>
      </c>
      <c r="AC603" s="192">
        <v>79.3</v>
      </c>
      <c r="AD603" s="192">
        <v>87.7</v>
      </c>
      <c r="AE603" s="192">
        <v>70.5</v>
      </c>
      <c r="AF603" s="192">
        <v>58.5</v>
      </c>
      <c r="AG603" s="192">
        <v>57.6</v>
      </c>
      <c r="AH603" s="192">
        <v>59.5</v>
      </c>
    </row>
    <row r="604" spans="1:34" ht="16.5">
      <c r="A604" s="189" t="s">
        <v>113</v>
      </c>
      <c r="B604" s="192">
        <v>58.4</v>
      </c>
      <c r="C604" s="192">
        <v>66.3</v>
      </c>
      <c r="D604" s="192">
        <v>50.4</v>
      </c>
      <c r="E604" s="192">
        <v>46</v>
      </c>
      <c r="F604" s="192">
        <v>57.3</v>
      </c>
      <c r="G604" s="192">
        <v>35.8</v>
      </c>
      <c r="H604" s="192">
        <v>10.7</v>
      </c>
      <c r="I604" s="192">
        <v>12.5</v>
      </c>
      <c r="J604" s="192">
        <v>10.1</v>
      </c>
      <c r="K604" s="192">
        <v>41.1</v>
      </c>
      <c r="L604" s="192">
        <v>47.9</v>
      </c>
      <c r="M604" s="192">
        <v>35.3</v>
      </c>
      <c r="N604" s="192">
        <v>66.7</v>
      </c>
      <c r="O604" s="192">
        <v>75.1</v>
      </c>
      <c r="P604" s="192">
        <v>54.9</v>
      </c>
      <c r="Q604" s="192">
        <v>65.6</v>
      </c>
      <c r="R604" s="192">
        <v>72.6</v>
      </c>
      <c r="S604" s="192">
        <v>58.1</v>
      </c>
      <c r="T604" s="192">
        <v>56.7</v>
      </c>
      <c r="U604" s="192">
        <v>64.5</v>
      </c>
      <c r="V604" s="192">
        <v>47.6</v>
      </c>
      <c r="W604" s="192">
        <v>69.7</v>
      </c>
      <c r="X604" s="192">
        <v>76.7</v>
      </c>
      <c r="Y604" s="192">
        <v>62.7</v>
      </c>
      <c r="Z604" s="192">
        <v>69.5</v>
      </c>
      <c r="AA604" s="192">
        <v>71.9</v>
      </c>
      <c r="AB604" s="192">
        <v>66.8</v>
      </c>
      <c r="AC604" s="192">
        <v>79.3</v>
      </c>
      <c r="AD604" s="192">
        <v>84.1</v>
      </c>
      <c r="AE604" s="192">
        <v>74.1</v>
      </c>
      <c r="AF604" s="192">
        <v>63.3</v>
      </c>
      <c r="AG604" s="192">
        <v>64.3</v>
      </c>
      <c r="AH604" s="192">
        <v>62</v>
      </c>
    </row>
    <row r="605" spans="1:34" ht="16.5">
      <c r="A605" s="189" t="s">
        <v>114</v>
      </c>
      <c r="B605" s="192">
        <v>57.9</v>
      </c>
      <c r="C605" s="192">
        <v>66.8</v>
      </c>
      <c r="D605" s="192">
        <v>48.9</v>
      </c>
      <c r="E605" s="192">
        <v>42.8</v>
      </c>
      <c r="F605" s="192">
        <v>55.6</v>
      </c>
      <c r="G605" s="192">
        <v>31</v>
      </c>
      <c r="H605" s="192">
        <v>9.6</v>
      </c>
      <c r="I605" s="192">
        <v>12.4</v>
      </c>
      <c r="J605" s="192">
        <v>8.6</v>
      </c>
      <c r="K605" s="192">
        <v>36.8</v>
      </c>
      <c r="L605" s="192">
        <v>44.2</v>
      </c>
      <c r="M605" s="192">
        <v>30.4</v>
      </c>
      <c r="N605" s="192">
        <v>62.2</v>
      </c>
      <c r="O605" s="192">
        <v>73.9</v>
      </c>
      <c r="P605" s="192">
        <v>46.4</v>
      </c>
      <c r="Q605" s="192">
        <v>65.1</v>
      </c>
      <c r="R605" s="192">
        <v>74.2</v>
      </c>
      <c r="S605" s="192">
        <v>55.7</v>
      </c>
      <c r="T605" s="192">
        <v>50.7</v>
      </c>
      <c r="U605" s="192">
        <v>57.9</v>
      </c>
      <c r="V605" s="192">
        <v>42.8</v>
      </c>
      <c r="W605" s="192">
        <v>68.9</v>
      </c>
      <c r="X605" s="192">
        <v>78.6</v>
      </c>
      <c r="Y605" s="192">
        <v>58.9</v>
      </c>
      <c r="Z605" s="192">
        <v>69.4</v>
      </c>
      <c r="AA605" s="192">
        <v>71.5</v>
      </c>
      <c r="AB605" s="192">
        <v>67.1</v>
      </c>
      <c r="AC605" s="192">
        <v>77.8</v>
      </c>
      <c r="AD605" s="192">
        <v>83.1</v>
      </c>
      <c r="AE605" s="192">
        <v>72.4</v>
      </c>
      <c r="AF605" s="192">
        <v>63.7</v>
      </c>
      <c r="AG605" s="192">
        <v>64.1</v>
      </c>
      <c r="AH605" s="192">
        <v>63.1</v>
      </c>
    </row>
    <row r="606" spans="1:34" ht="16.5">
      <c r="A606" s="189" t="s">
        <v>115</v>
      </c>
      <c r="B606" s="192">
        <v>55.7</v>
      </c>
      <c r="C606" s="192">
        <v>66.4</v>
      </c>
      <c r="D606" s="192">
        <v>44.8</v>
      </c>
      <c r="E606" s="192">
        <v>42.6</v>
      </c>
      <c r="F606" s="192">
        <v>57.2</v>
      </c>
      <c r="G606" s="192">
        <v>28.4</v>
      </c>
      <c r="H606" s="192">
        <v>6.5</v>
      </c>
      <c r="I606" s="192">
        <v>6.2</v>
      </c>
      <c r="J606" s="192">
        <v>6.7</v>
      </c>
      <c r="K606" s="192">
        <v>36.8</v>
      </c>
      <c r="L606" s="192">
        <v>46.9</v>
      </c>
      <c r="M606" s="192">
        <v>27.5</v>
      </c>
      <c r="N606" s="192">
        <v>62.8</v>
      </c>
      <c r="O606" s="192">
        <v>76</v>
      </c>
      <c r="P606" s="192">
        <v>43.5</v>
      </c>
      <c r="Q606" s="192">
        <v>64.3</v>
      </c>
      <c r="R606" s="192">
        <v>75.8</v>
      </c>
      <c r="S606" s="192">
        <v>51.9</v>
      </c>
      <c r="T606" s="192">
        <v>55.8</v>
      </c>
      <c r="U606" s="192">
        <v>65.3</v>
      </c>
      <c r="V606" s="192">
        <v>44.4</v>
      </c>
      <c r="W606" s="192">
        <v>68</v>
      </c>
      <c r="X606" s="192">
        <v>80.6</v>
      </c>
      <c r="Y606" s="192">
        <v>54.8</v>
      </c>
      <c r="Z606" s="192">
        <v>65.2</v>
      </c>
      <c r="AA606" s="192">
        <v>68.1</v>
      </c>
      <c r="AB606" s="192">
        <v>62.4</v>
      </c>
      <c r="AC606" s="192">
        <v>73.4</v>
      </c>
      <c r="AD606" s="192">
        <v>80.4</v>
      </c>
      <c r="AE606" s="192">
        <v>67</v>
      </c>
      <c r="AF606" s="192">
        <v>60.2</v>
      </c>
      <c r="AG606" s="192">
        <v>61</v>
      </c>
      <c r="AH606" s="192">
        <v>59.4</v>
      </c>
    </row>
    <row r="607" spans="1:34" ht="16.5">
      <c r="A607" s="189" t="s">
        <v>116</v>
      </c>
      <c r="B607" s="192">
        <v>49.8</v>
      </c>
      <c r="C607" s="192">
        <v>59.5</v>
      </c>
      <c r="D607" s="192">
        <v>40.2</v>
      </c>
      <c r="E607" s="192">
        <v>28.4</v>
      </c>
      <c r="F607" s="192">
        <v>41.3</v>
      </c>
      <c r="G607" s="192">
        <v>17.5</v>
      </c>
      <c r="H607" s="192">
        <v>2.3</v>
      </c>
      <c r="I607" s="192">
        <v>1.4</v>
      </c>
      <c r="J607" s="192">
        <v>2.5</v>
      </c>
      <c r="K607" s="192">
        <v>19</v>
      </c>
      <c r="L607" s="192">
        <v>25.6</v>
      </c>
      <c r="M607" s="192">
        <v>13.4</v>
      </c>
      <c r="N607" s="192">
        <v>55</v>
      </c>
      <c r="O607" s="192">
        <v>66.3</v>
      </c>
      <c r="P607" s="192">
        <v>39.2</v>
      </c>
      <c r="Q607" s="192">
        <v>60.7</v>
      </c>
      <c r="R607" s="192">
        <v>71.7</v>
      </c>
      <c r="S607" s="192">
        <v>50</v>
      </c>
      <c r="T607" s="192">
        <v>51.5</v>
      </c>
      <c r="U607" s="192">
        <v>59.7</v>
      </c>
      <c r="V607" s="192">
        <v>45.3</v>
      </c>
      <c r="W607" s="192">
        <v>68</v>
      </c>
      <c r="X607" s="192">
        <v>79.3</v>
      </c>
      <c r="Y607" s="192">
        <v>54.6</v>
      </c>
      <c r="Z607" s="192">
        <v>67.7</v>
      </c>
      <c r="AA607" s="192">
        <v>68.7</v>
      </c>
      <c r="AB607" s="192">
        <v>66.5</v>
      </c>
      <c r="AC607" s="192">
        <v>78.9</v>
      </c>
      <c r="AD607" s="192">
        <v>78.3</v>
      </c>
      <c r="AE607" s="192">
        <v>79.8</v>
      </c>
      <c r="AF607" s="192">
        <v>62.5</v>
      </c>
      <c r="AG607" s="192">
        <v>63.8</v>
      </c>
      <c r="AH607" s="192">
        <v>61</v>
      </c>
    </row>
    <row r="608" spans="1:34" ht="16.5">
      <c r="A608" s="190" t="s">
        <v>117</v>
      </c>
      <c r="B608" s="192">
        <v>56.9</v>
      </c>
      <c r="C608" s="192">
        <v>64.6</v>
      </c>
      <c r="D608" s="192">
        <v>48.9</v>
      </c>
      <c r="E608" s="192">
        <v>46</v>
      </c>
      <c r="F608" s="192">
        <v>57.9</v>
      </c>
      <c r="G608" s="192">
        <v>33.8</v>
      </c>
      <c r="H608" s="192">
        <v>8</v>
      </c>
      <c r="I608" s="192">
        <v>11.3</v>
      </c>
      <c r="J608" s="192">
        <v>6.4</v>
      </c>
      <c r="K608" s="192">
        <v>40.8</v>
      </c>
      <c r="L608" s="192">
        <v>50.1</v>
      </c>
      <c r="M608" s="192">
        <v>32.3</v>
      </c>
      <c r="N608" s="192">
        <v>65.6</v>
      </c>
      <c r="O608" s="192">
        <v>75.3</v>
      </c>
      <c r="P608" s="192">
        <v>50.9</v>
      </c>
      <c r="Q608" s="192">
        <v>64.4</v>
      </c>
      <c r="R608" s="192">
        <v>71.8</v>
      </c>
      <c r="S608" s="192">
        <v>56.6</v>
      </c>
      <c r="T608" s="192">
        <v>57</v>
      </c>
      <c r="U608" s="192">
        <v>63.2</v>
      </c>
      <c r="V608" s="192">
        <v>49.8</v>
      </c>
      <c r="W608" s="192">
        <v>67.3</v>
      </c>
      <c r="X608" s="192">
        <v>75.3</v>
      </c>
      <c r="Y608" s="192">
        <v>59</v>
      </c>
      <c r="Z608" s="192">
        <v>67.7</v>
      </c>
      <c r="AA608" s="192">
        <v>67.3</v>
      </c>
      <c r="AB608" s="192">
        <v>68.2</v>
      </c>
      <c r="AC608" s="192">
        <v>78.9</v>
      </c>
      <c r="AD608" s="192">
        <v>83.1</v>
      </c>
      <c r="AE608" s="192">
        <v>74.7</v>
      </c>
      <c r="AF608" s="192">
        <v>60.3</v>
      </c>
      <c r="AG608" s="192">
        <v>57.3</v>
      </c>
      <c r="AH608" s="192">
        <v>63.6</v>
      </c>
    </row>
    <row r="609" spans="1:34" ht="16.5">
      <c r="A609" s="189" t="s">
        <v>118</v>
      </c>
      <c r="B609" s="192">
        <v>58.7</v>
      </c>
      <c r="C609" s="192">
        <v>66.3</v>
      </c>
      <c r="D609" s="192">
        <v>50.7</v>
      </c>
      <c r="E609" s="192">
        <v>51.1</v>
      </c>
      <c r="F609" s="192">
        <v>61.8</v>
      </c>
      <c r="G609" s="192">
        <v>40.1</v>
      </c>
      <c r="H609" s="192">
        <v>10.5</v>
      </c>
      <c r="I609" s="192">
        <v>11.7</v>
      </c>
      <c r="J609" s="192">
        <v>9.9</v>
      </c>
      <c r="K609" s="192">
        <v>47.1</v>
      </c>
      <c r="L609" s="192">
        <v>54.9</v>
      </c>
      <c r="M609" s="192">
        <v>39.5</v>
      </c>
      <c r="N609" s="192">
        <v>70.2</v>
      </c>
      <c r="O609" s="192">
        <v>79.5</v>
      </c>
      <c r="P609" s="192">
        <v>56.9</v>
      </c>
      <c r="Q609" s="192">
        <v>66.4</v>
      </c>
      <c r="R609" s="192">
        <v>73.9</v>
      </c>
      <c r="S609" s="192">
        <v>58.2</v>
      </c>
      <c r="T609" s="192">
        <v>60</v>
      </c>
      <c r="U609" s="192">
        <v>68.9</v>
      </c>
      <c r="V609" s="192">
        <v>48.4</v>
      </c>
      <c r="W609" s="192">
        <v>69.4</v>
      </c>
      <c r="X609" s="192">
        <v>76.5</v>
      </c>
      <c r="Y609" s="192">
        <v>62.2</v>
      </c>
      <c r="Z609" s="192">
        <v>67.4</v>
      </c>
      <c r="AA609" s="192">
        <v>66</v>
      </c>
      <c r="AB609" s="192">
        <v>69</v>
      </c>
      <c r="AC609" s="192">
        <v>80.6</v>
      </c>
      <c r="AD609" s="192">
        <v>81.5</v>
      </c>
      <c r="AE609" s="192">
        <v>79.6</v>
      </c>
      <c r="AF609" s="192">
        <v>58</v>
      </c>
      <c r="AG609" s="192">
        <v>54.8</v>
      </c>
      <c r="AH609" s="192">
        <v>61.4</v>
      </c>
    </row>
    <row r="610" spans="1:34" ht="16.5">
      <c r="A610" s="189" t="s">
        <v>119</v>
      </c>
      <c r="B610" s="192">
        <v>55.7</v>
      </c>
      <c r="C610" s="192">
        <v>63.4</v>
      </c>
      <c r="D610" s="192">
        <v>47.8</v>
      </c>
      <c r="E610" s="192">
        <v>41.6</v>
      </c>
      <c r="F610" s="192">
        <v>54.6</v>
      </c>
      <c r="G610" s="192">
        <v>28.5</v>
      </c>
      <c r="H610" s="192">
        <v>5.7</v>
      </c>
      <c r="I610" s="192">
        <v>10.9</v>
      </c>
      <c r="J610" s="192">
        <v>3.1</v>
      </c>
      <c r="K610" s="192">
        <v>35.5</v>
      </c>
      <c r="L610" s="192">
        <v>45.8</v>
      </c>
      <c r="M610" s="192">
        <v>26.5</v>
      </c>
      <c r="N610" s="192">
        <v>61.6</v>
      </c>
      <c r="O610" s="192">
        <v>71.8</v>
      </c>
      <c r="P610" s="192">
        <v>45.6</v>
      </c>
      <c r="Q610" s="192">
        <v>63.1</v>
      </c>
      <c r="R610" s="192">
        <v>70.5</v>
      </c>
      <c r="S610" s="192">
        <v>55.6</v>
      </c>
      <c r="T610" s="192">
        <v>54.5</v>
      </c>
      <c r="U610" s="192">
        <v>58</v>
      </c>
      <c r="V610" s="192">
        <v>50.8</v>
      </c>
      <c r="W610" s="192">
        <v>66</v>
      </c>
      <c r="X610" s="192">
        <v>74.6</v>
      </c>
      <c r="Y610" s="192">
        <v>57.1</v>
      </c>
      <c r="Z610" s="192">
        <v>67.9</v>
      </c>
      <c r="AA610" s="192">
        <v>67.9</v>
      </c>
      <c r="AB610" s="192">
        <v>67.8</v>
      </c>
      <c r="AC610" s="192">
        <v>78.2</v>
      </c>
      <c r="AD610" s="192">
        <v>83.9</v>
      </c>
      <c r="AE610" s="192">
        <v>72.6</v>
      </c>
      <c r="AF610" s="192">
        <v>61.3</v>
      </c>
      <c r="AG610" s="192">
        <v>58.4</v>
      </c>
      <c r="AH610" s="192">
        <v>64.5</v>
      </c>
    </row>
    <row r="611" spans="1:34" ht="16.5">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188"/>
      <c r="AC611" s="188"/>
      <c r="AD611" s="188"/>
      <c r="AE611" s="188"/>
      <c r="AF611" s="188"/>
      <c r="AG611" s="188"/>
      <c r="AH611" s="188"/>
    </row>
    <row r="612" spans="1:7" ht="24.75" customHeight="1">
      <c r="A612" s="193" t="s">
        <v>89</v>
      </c>
      <c r="B612" s="193"/>
      <c r="C612" s="193"/>
      <c r="D612" s="193"/>
      <c r="E612" s="193"/>
      <c r="F612" s="194"/>
      <c r="G612" s="194"/>
    </row>
    <row r="613" spans="1:7" ht="24.75" customHeight="1">
      <c r="A613" s="193"/>
      <c r="B613" s="193"/>
      <c r="C613" s="193"/>
      <c r="D613" s="193"/>
      <c r="E613" s="193"/>
      <c r="F613" s="194"/>
      <c r="G613" s="194"/>
    </row>
    <row r="614" spans="1:2" s="200" customFormat="1" ht="17.25" customHeight="1">
      <c r="A614" s="280" t="s">
        <v>451</v>
      </c>
      <c r="B614" s="280"/>
    </row>
    <row r="615" ht="16.5">
      <c r="A615" s="199" t="s">
        <v>35</v>
      </c>
    </row>
    <row r="616" spans="1:34" ht="16.5">
      <c r="A616" s="281" t="s">
        <v>91</v>
      </c>
      <c r="B616" s="275" t="s">
        <v>42</v>
      </c>
      <c r="C616" s="276"/>
      <c r="D616" s="277"/>
      <c r="E616" s="275" t="s">
        <v>43</v>
      </c>
      <c r="F616" s="276"/>
      <c r="G616" s="276"/>
      <c r="H616" s="276"/>
      <c r="I616" s="276"/>
      <c r="J616" s="276"/>
      <c r="K616" s="276"/>
      <c r="L616" s="276"/>
      <c r="M616" s="276"/>
      <c r="N616" s="276"/>
      <c r="O616" s="276"/>
      <c r="P616" s="277"/>
      <c r="Q616" s="275" t="s">
        <v>44</v>
      </c>
      <c r="R616" s="276"/>
      <c r="S616" s="276"/>
      <c r="T616" s="276"/>
      <c r="U616" s="276"/>
      <c r="V616" s="276"/>
      <c r="W616" s="276"/>
      <c r="X616" s="276"/>
      <c r="Y616" s="277"/>
      <c r="Z616" s="275" t="s">
        <v>45</v>
      </c>
      <c r="AA616" s="276"/>
      <c r="AB616" s="276"/>
      <c r="AC616" s="276"/>
      <c r="AD616" s="276"/>
      <c r="AE616" s="276"/>
      <c r="AF616" s="276"/>
      <c r="AG616" s="276"/>
      <c r="AH616" s="277"/>
    </row>
    <row r="617" spans="1:34" ht="16.5">
      <c r="A617" s="282"/>
      <c r="B617" s="278" t="s">
        <v>39</v>
      </c>
      <c r="C617" s="278" t="s">
        <v>7</v>
      </c>
      <c r="D617" s="278" t="s">
        <v>8</v>
      </c>
      <c r="E617" s="278" t="s">
        <v>39</v>
      </c>
      <c r="F617" s="278" t="s">
        <v>7</v>
      </c>
      <c r="G617" s="278" t="s">
        <v>8</v>
      </c>
      <c r="H617" s="275" t="s">
        <v>46</v>
      </c>
      <c r="I617" s="276"/>
      <c r="J617" s="277"/>
      <c r="K617" s="275" t="s">
        <v>47</v>
      </c>
      <c r="L617" s="276"/>
      <c r="M617" s="277"/>
      <c r="N617" s="275" t="s">
        <v>48</v>
      </c>
      <c r="O617" s="276"/>
      <c r="P617" s="277"/>
      <c r="Q617" s="278" t="s">
        <v>39</v>
      </c>
      <c r="R617" s="278" t="s">
        <v>7</v>
      </c>
      <c r="S617" s="278" t="s">
        <v>8</v>
      </c>
      <c r="T617" s="275" t="s">
        <v>49</v>
      </c>
      <c r="U617" s="276"/>
      <c r="V617" s="277"/>
      <c r="W617" s="275" t="s">
        <v>50</v>
      </c>
      <c r="X617" s="276"/>
      <c r="Y617" s="277"/>
      <c r="Z617" s="278" t="s">
        <v>39</v>
      </c>
      <c r="AA617" s="278" t="s">
        <v>7</v>
      </c>
      <c r="AB617" s="278" t="s">
        <v>8</v>
      </c>
      <c r="AC617" s="275" t="s">
        <v>51</v>
      </c>
      <c r="AD617" s="276"/>
      <c r="AE617" s="277"/>
      <c r="AF617" s="275" t="s">
        <v>52</v>
      </c>
      <c r="AG617" s="276"/>
      <c r="AH617" s="277"/>
    </row>
    <row r="618" spans="1:34" ht="16.5">
      <c r="A618" s="283"/>
      <c r="B618" s="279"/>
      <c r="C618" s="279"/>
      <c r="D618" s="279"/>
      <c r="E618" s="279"/>
      <c r="F618" s="279"/>
      <c r="G618" s="279"/>
      <c r="H618" s="195" t="s">
        <v>39</v>
      </c>
      <c r="I618" s="195" t="s">
        <v>7</v>
      </c>
      <c r="J618" s="195" t="s">
        <v>8</v>
      </c>
      <c r="K618" s="195" t="s">
        <v>39</v>
      </c>
      <c r="L618" s="195" t="s">
        <v>7</v>
      </c>
      <c r="M618" s="195" t="s">
        <v>8</v>
      </c>
      <c r="N618" s="195" t="s">
        <v>39</v>
      </c>
      <c r="O618" s="195" t="s">
        <v>7</v>
      </c>
      <c r="P618" s="195" t="s">
        <v>8</v>
      </c>
      <c r="Q618" s="279"/>
      <c r="R618" s="279"/>
      <c r="S618" s="279"/>
      <c r="T618" s="195" t="s">
        <v>39</v>
      </c>
      <c r="U618" s="195" t="s">
        <v>7</v>
      </c>
      <c r="V618" s="195" t="s">
        <v>8</v>
      </c>
      <c r="W618" s="195" t="s">
        <v>39</v>
      </c>
      <c r="X618" s="195" t="s">
        <v>7</v>
      </c>
      <c r="Y618" s="195" t="s">
        <v>8</v>
      </c>
      <c r="Z618" s="279"/>
      <c r="AA618" s="279"/>
      <c r="AB618" s="279"/>
      <c r="AC618" s="195" t="s">
        <v>39</v>
      </c>
      <c r="AD618" s="195" t="s">
        <v>7</v>
      </c>
      <c r="AE618" s="195" t="s">
        <v>8</v>
      </c>
      <c r="AF618" s="195" t="s">
        <v>39</v>
      </c>
      <c r="AG618" s="195" t="s">
        <v>7</v>
      </c>
      <c r="AH618" s="195" t="s">
        <v>8</v>
      </c>
    </row>
    <row r="619" spans="1:34" ht="16.5">
      <c r="A619" s="196" t="s">
        <v>92</v>
      </c>
      <c r="B619" s="145">
        <v>58.07</v>
      </c>
      <c r="C619" s="145">
        <v>66.51</v>
      </c>
      <c r="D619" s="145">
        <v>49.89</v>
      </c>
      <c r="E619" s="145">
        <v>41.62</v>
      </c>
      <c r="F619" s="145">
        <v>56</v>
      </c>
      <c r="G619" s="145">
        <v>28.67</v>
      </c>
      <c r="H619" s="145">
        <v>6.71</v>
      </c>
      <c r="I619" s="145">
        <v>9.23</v>
      </c>
      <c r="J619" s="145">
        <v>5.91</v>
      </c>
      <c r="K619" s="145">
        <v>32.42</v>
      </c>
      <c r="L619" s="145">
        <v>42.71</v>
      </c>
      <c r="M619" s="145">
        <v>24.31</v>
      </c>
      <c r="N619" s="145">
        <v>61.23</v>
      </c>
      <c r="O619" s="145">
        <v>73.02</v>
      </c>
      <c r="P619" s="145">
        <v>45.51</v>
      </c>
      <c r="Q619" s="145">
        <v>62.25</v>
      </c>
      <c r="R619" s="145">
        <v>70.87</v>
      </c>
      <c r="S619" s="145">
        <v>53.78</v>
      </c>
      <c r="T619" s="145">
        <v>49.45</v>
      </c>
      <c r="U619" s="145">
        <v>57.45</v>
      </c>
      <c r="V619" s="145">
        <v>40.6</v>
      </c>
      <c r="W619" s="145">
        <v>67.88</v>
      </c>
      <c r="X619" s="145">
        <v>77.3</v>
      </c>
      <c r="Y619" s="145">
        <v>59.11</v>
      </c>
      <c r="Z619" s="145">
        <v>68.43</v>
      </c>
      <c r="AA619" s="145">
        <v>71.17</v>
      </c>
      <c r="AB619" s="145">
        <v>65.64</v>
      </c>
      <c r="AC619" s="145">
        <v>76.87</v>
      </c>
      <c r="AD619" s="145">
        <v>83.36</v>
      </c>
      <c r="AE619" s="145">
        <v>70.54</v>
      </c>
      <c r="AF619" s="145">
        <v>63.91</v>
      </c>
      <c r="AG619" s="145">
        <v>64.87</v>
      </c>
      <c r="AH619" s="145">
        <v>62.91</v>
      </c>
    </row>
    <row r="620" spans="1:34" ht="16.5">
      <c r="A620" s="186" t="s">
        <v>93</v>
      </c>
      <c r="B620" s="198">
        <v>57.8</v>
      </c>
      <c r="C620" s="198">
        <v>65.8</v>
      </c>
      <c r="D620" s="198">
        <v>50.3</v>
      </c>
      <c r="E620" s="198">
        <v>38.4</v>
      </c>
      <c r="F620" s="198">
        <v>53.4</v>
      </c>
      <c r="G620" s="198">
        <v>25.6</v>
      </c>
      <c r="H620" s="198">
        <v>4</v>
      </c>
      <c r="I620" s="198">
        <v>5.8</v>
      </c>
      <c r="J620" s="198">
        <v>3.4</v>
      </c>
      <c r="K620" s="198">
        <v>26.7</v>
      </c>
      <c r="L620" s="198">
        <v>37.2</v>
      </c>
      <c r="M620" s="198">
        <v>19.4</v>
      </c>
      <c r="N620" s="198">
        <v>57.2</v>
      </c>
      <c r="O620" s="198">
        <v>69.7</v>
      </c>
      <c r="P620" s="198">
        <v>41.3</v>
      </c>
      <c r="Q620" s="198">
        <v>60</v>
      </c>
      <c r="R620" s="198">
        <v>68.1</v>
      </c>
      <c r="S620" s="198">
        <v>52.4</v>
      </c>
      <c r="T620" s="198">
        <v>46.8</v>
      </c>
      <c r="U620" s="198">
        <v>54.7</v>
      </c>
      <c r="V620" s="198">
        <v>38.1</v>
      </c>
      <c r="W620" s="198">
        <v>66.8</v>
      </c>
      <c r="X620" s="198">
        <v>76</v>
      </c>
      <c r="Y620" s="198">
        <v>59</v>
      </c>
      <c r="Z620" s="198">
        <v>68.2</v>
      </c>
      <c r="AA620" s="198">
        <v>71.1</v>
      </c>
      <c r="AB620" s="198">
        <v>65.3</v>
      </c>
      <c r="AC620" s="198">
        <v>76.1</v>
      </c>
      <c r="AD620" s="198">
        <v>82.5</v>
      </c>
      <c r="AE620" s="198">
        <v>69.7</v>
      </c>
      <c r="AF620" s="198">
        <v>64.3</v>
      </c>
      <c r="AG620" s="198">
        <v>65.5</v>
      </c>
      <c r="AH620" s="198">
        <v>63.1</v>
      </c>
    </row>
    <row r="621" spans="1:34" ht="16.5">
      <c r="A621" s="185" t="s">
        <v>94</v>
      </c>
      <c r="B621" s="198">
        <v>56.3</v>
      </c>
      <c r="C621" s="198">
        <v>63.1</v>
      </c>
      <c r="D621" s="198">
        <v>50.2</v>
      </c>
      <c r="E621" s="198">
        <v>29.3</v>
      </c>
      <c r="F621" s="198">
        <v>45.8</v>
      </c>
      <c r="G621" s="198">
        <v>17.3</v>
      </c>
      <c r="H621" s="198">
        <v>3</v>
      </c>
      <c r="I621" s="198">
        <v>2</v>
      </c>
      <c r="J621" s="198">
        <v>3.2</v>
      </c>
      <c r="K621" s="198">
        <v>19.9</v>
      </c>
      <c r="L621" s="198">
        <v>32.5</v>
      </c>
      <c r="M621" s="198">
        <v>12.7</v>
      </c>
      <c r="N621" s="198">
        <v>41.5</v>
      </c>
      <c r="O621" s="198">
        <v>56.1</v>
      </c>
      <c r="P621" s="198">
        <v>26.1</v>
      </c>
      <c r="Q621" s="198">
        <v>51.1</v>
      </c>
      <c r="R621" s="198">
        <v>59.6</v>
      </c>
      <c r="S621" s="198">
        <v>43.8</v>
      </c>
      <c r="T621" s="198">
        <v>39.8</v>
      </c>
      <c r="U621" s="198">
        <v>49.2</v>
      </c>
      <c r="V621" s="198">
        <v>30.6</v>
      </c>
      <c r="W621" s="198">
        <v>60.5</v>
      </c>
      <c r="X621" s="198">
        <v>69.5</v>
      </c>
      <c r="Y621" s="198">
        <v>53.7</v>
      </c>
      <c r="Z621" s="198">
        <v>64.4</v>
      </c>
      <c r="AA621" s="198">
        <v>67.7</v>
      </c>
      <c r="AB621" s="198">
        <v>61.2</v>
      </c>
      <c r="AC621" s="198">
        <v>67.5</v>
      </c>
      <c r="AD621" s="198">
        <v>76.2</v>
      </c>
      <c r="AE621" s="198">
        <v>59.8</v>
      </c>
      <c r="AF621" s="198">
        <v>63.3</v>
      </c>
      <c r="AG621" s="198">
        <v>64.8</v>
      </c>
      <c r="AH621" s="198">
        <v>61.8</v>
      </c>
    </row>
    <row r="622" spans="1:34" ht="16.5">
      <c r="A622" s="185" t="s">
        <v>95</v>
      </c>
      <c r="B622" s="198">
        <v>55.6</v>
      </c>
      <c r="C622" s="198">
        <v>65.7</v>
      </c>
      <c r="D622" s="198">
        <v>45.6</v>
      </c>
      <c r="E622" s="198">
        <v>35.4</v>
      </c>
      <c r="F622" s="198">
        <v>52.6</v>
      </c>
      <c r="G622" s="198">
        <v>19.6</v>
      </c>
      <c r="H622" s="198">
        <v>1.6</v>
      </c>
      <c r="I622" s="198">
        <v>0.1</v>
      </c>
      <c r="J622" s="198">
        <v>2.1</v>
      </c>
      <c r="K622" s="198">
        <v>21.6</v>
      </c>
      <c r="L622" s="198">
        <v>34.5</v>
      </c>
      <c r="M622" s="198">
        <v>12.1</v>
      </c>
      <c r="N622" s="198">
        <v>58</v>
      </c>
      <c r="O622" s="198">
        <v>72.6</v>
      </c>
      <c r="P622" s="198">
        <v>37.7</v>
      </c>
      <c r="Q622" s="198">
        <v>60.7</v>
      </c>
      <c r="R622" s="198">
        <v>71.3</v>
      </c>
      <c r="S622" s="198">
        <v>50.2</v>
      </c>
      <c r="T622" s="198">
        <v>49.1</v>
      </c>
      <c r="U622" s="198">
        <v>57.8</v>
      </c>
      <c r="V622" s="198">
        <v>39.8</v>
      </c>
      <c r="W622" s="198">
        <v>65.5</v>
      </c>
      <c r="X622" s="198">
        <v>77.2</v>
      </c>
      <c r="Y622" s="198">
        <v>54.3</v>
      </c>
      <c r="Z622" s="198">
        <v>68.6</v>
      </c>
      <c r="AA622" s="198">
        <v>71.4</v>
      </c>
      <c r="AB622" s="198">
        <v>65.7</v>
      </c>
      <c r="AC622" s="198">
        <v>79.6</v>
      </c>
      <c r="AD622" s="198">
        <v>87.1</v>
      </c>
      <c r="AE622" s="198">
        <v>71.7</v>
      </c>
      <c r="AF622" s="198">
        <v>62</v>
      </c>
      <c r="AG622" s="198">
        <v>61.9</v>
      </c>
      <c r="AH622" s="198">
        <v>62.1</v>
      </c>
    </row>
    <row r="623" spans="1:34" ht="16.5">
      <c r="A623" s="185" t="s">
        <v>96</v>
      </c>
      <c r="B623" s="198">
        <v>60.8</v>
      </c>
      <c r="C623" s="198">
        <v>69</v>
      </c>
      <c r="D623" s="198">
        <v>53.1</v>
      </c>
      <c r="E623" s="198">
        <v>37.9</v>
      </c>
      <c r="F623" s="198">
        <v>52.5</v>
      </c>
      <c r="G623" s="198">
        <v>26.4</v>
      </c>
      <c r="H623" s="198">
        <v>6.2</v>
      </c>
      <c r="I623" s="198">
        <v>8.5</v>
      </c>
      <c r="J623" s="198">
        <v>5.5</v>
      </c>
      <c r="K623" s="198">
        <v>26</v>
      </c>
      <c r="L623" s="198">
        <v>36.5</v>
      </c>
      <c r="M623" s="198">
        <v>20</v>
      </c>
      <c r="N623" s="198">
        <v>58.1</v>
      </c>
      <c r="O623" s="198">
        <v>67.9</v>
      </c>
      <c r="P623" s="198">
        <v>45</v>
      </c>
      <c r="Q623" s="198">
        <v>62.2</v>
      </c>
      <c r="R623" s="198">
        <v>67.8</v>
      </c>
      <c r="S623" s="198">
        <v>57.1</v>
      </c>
      <c r="T623" s="198">
        <v>44.8</v>
      </c>
      <c r="U623" s="198">
        <v>47.8</v>
      </c>
      <c r="V623" s="198">
        <v>42</v>
      </c>
      <c r="W623" s="198">
        <v>69.5</v>
      </c>
      <c r="X623" s="198">
        <v>76.2</v>
      </c>
      <c r="Y623" s="198">
        <v>63.3</v>
      </c>
      <c r="Z623" s="198">
        <v>72.7</v>
      </c>
      <c r="AA623" s="198">
        <v>77.8</v>
      </c>
      <c r="AB623" s="198">
        <v>67.5</v>
      </c>
      <c r="AC623" s="198">
        <v>78.1</v>
      </c>
      <c r="AD623" s="198">
        <v>84.1</v>
      </c>
      <c r="AE623" s="198">
        <v>71.7</v>
      </c>
      <c r="AF623" s="198">
        <v>70.3</v>
      </c>
      <c r="AG623" s="198">
        <v>74.9</v>
      </c>
      <c r="AH623" s="198">
        <v>65.7</v>
      </c>
    </row>
    <row r="624" spans="1:34" ht="16.5">
      <c r="A624" s="185" t="s">
        <v>97</v>
      </c>
      <c r="B624" s="198">
        <v>58.3</v>
      </c>
      <c r="C624" s="198">
        <v>67</v>
      </c>
      <c r="D624" s="198">
        <v>50.1</v>
      </c>
      <c r="E624" s="198">
        <v>40.4</v>
      </c>
      <c r="F624" s="198">
        <v>56.3</v>
      </c>
      <c r="G624" s="198">
        <v>26.4</v>
      </c>
      <c r="H624" s="198">
        <v>3.1</v>
      </c>
      <c r="I624" s="198">
        <v>4.3</v>
      </c>
      <c r="J624" s="198">
        <v>2.7</v>
      </c>
      <c r="K624" s="198">
        <v>28.6</v>
      </c>
      <c r="L624" s="198">
        <v>40.1</v>
      </c>
      <c r="M624" s="198">
        <v>20.8</v>
      </c>
      <c r="N624" s="198">
        <v>59.4</v>
      </c>
      <c r="O624" s="198">
        <v>72.5</v>
      </c>
      <c r="P624" s="198">
        <v>41.7</v>
      </c>
      <c r="Q624" s="198">
        <v>61.9</v>
      </c>
      <c r="R624" s="198">
        <v>70.5</v>
      </c>
      <c r="S624" s="198">
        <v>54</v>
      </c>
      <c r="T624" s="198">
        <v>48.6</v>
      </c>
      <c r="U624" s="198">
        <v>56.5</v>
      </c>
      <c r="V624" s="198">
        <v>39.5</v>
      </c>
      <c r="W624" s="198">
        <v>68.7</v>
      </c>
      <c r="X624" s="198">
        <v>79.1</v>
      </c>
      <c r="Y624" s="198">
        <v>60.2</v>
      </c>
      <c r="Z624" s="198">
        <v>70</v>
      </c>
      <c r="AA624" s="198">
        <v>72.1</v>
      </c>
      <c r="AB624" s="198">
        <v>67.8</v>
      </c>
      <c r="AC624" s="198">
        <v>79</v>
      </c>
      <c r="AD624" s="198">
        <v>84.6</v>
      </c>
      <c r="AE624" s="198">
        <v>73.7</v>
      </c>
      <c r="AF624" s="198">
        <v>64.7</v>
      </c>
      <c r="AG624" s="198">
        <v>65.1</v>
      </c>
      <c r="AH624" s="198">
        <v>64.2</v>
      </c>
    </row>
    <row r="625" spans="1:34" ht="16.5">
      <c r="A625" s="185" t="s">
        <v>98</v>
      </c>
      <c r="B625" s="198">
        <v>57.8</v>
      </c>
      <c r="C625" s="198">
        <v>66.4</v>
      </c>
      <c r="D625" s="198">
        <v>49.3</v>
      </c>
      <c r="E625" s="198">
        <v>46.2</v>
      </c>
      <c r="F625" s="198">
        <v>61</v>
      </c>
      <c r="G625" s="198">
        <v>31.9</v>
      </c>
      <c r="H625" s="198">
        <v>8.1</v>
      </c>
      <c r="I625" s="198">
        <v>14.4</v>
      </c>
      <c r="J625" s="198">
        <v>5.5</v>
      </c>
      <c r="K625" s="198">
        <v>34.4</v>
      </c>
      <c r="L625" s="198">
        <v>44.8</v>
      </c>
      <c r="M625" s="198">
        <v>25.4</v>
      </c>
      <c r="N625" s="198">
        <v>68.9</v>
      </c>
      <c r="O625" s="198">
        <v>81.2</v>
      </c>
      <c r="P625" s="198">
        <v>52.4</v>
      </c>
      <c r="Q625" s="198">
        <v>63.1</v>
      </c>
      <c r="R625" s="198">
        <v>69.8</v>
      </c>
      <c r="S625" s="198">
        <v>56.5</v>
      </c>
      <c r="T625" s="198">
        <v>48.7</v>
      </c>
      <c r="U625" s="198">
        <v>56</v>
      </c>
      <c r="V625" s="198">
        <v>39.4</v>
      </c>
      <c r="W625" s="198">
        <v>67</v>
      </c>
      <c r="X625" s="198">
        <v>74.1</v>
      </c>
      <c r="Y625" s="198">
        <v>60.4</v>
      </c>
      <c r="Z625" s="198">
        <v>70.3</v>
      </c>
      <c r="AA625" s="198">
        <v>70.9</v>
      </c>
      <c r="AB625" s="198">
        <v>69.6</v>
      </c>
      <c r="AC625" s="198">
        <v>81.5</v>
      </c>
      <c r="AD625" s="198">
        <v>86.1</v>
      </c>
      <c r="AE625" s="198">
        <v>76.7</v>
      </c>
      <c r="AF625" s="198">
        <v>63.9</v>
      </c>
      <c r="AG625" s="198">
        <v>62.6</v>
      </c>
      <c r="AH625" s="198">
        <v>65.3</v>
      </c>
    </row>
    <row r="626" spans="1:34" ht="16.5">
      <c r="A626" s="185" t="s">
        <v>99</v>
      </c>
      <c r="B626" s="198">
        <v>58.7</v>
      </c>
      <c r="C626" s="198">
        <v>66.2</v>
      </c>
      <c r="D626" s="198">
        <v>51.4</v>
      </c>
      <c r="E626" s="198">
        <v>38.8</v>
      </c>
      <c r="F626" s="198">
        <v>51</v>
      </c>
      <c r="G626" s="198">
        <v>28.7</v>
      </c>
      <c r="H626" s="198">
        <v>3.5</v>
      </c>
      <c r="I626" s="198">
        <v>4.2</v>
      </c>
      <c r="J626" s="198">
        <v>3.3</v>
      </c>
      <c r="K626" s="198">
        <v>25.6</v>
      </c>
      <c r="L626" s="198">
        <v>33.4</v>
      </c>
      <c r="M626" s="198">
        <v>20.3</v>
      </c>
      <c r="N626" s="198">
        <v>59.2</v>
      </c>
      <c r="O626" s="198">
        <v>68.7</v>
      </c>
      <c r="P626" s="198">
        <v>47.9</v>
      </c>
      <c r="Q626" s="198">
        <v>62.8</v>
      </c>
      <c r="R626" s="198">
        <v>69.8</v>
      </c>
      <c r="S626" s="198">
        <v>55.8</v>
      </c>
      <c r="T626" s="198">
        <v>49.1</v>
      </c>
      <c r="U626" s="198">
        <v>55.9</v>
      </c>
      <c r="V626" s="198">
        <v>40.5</v>
      </c>
      <c r="W626" s="198">
        <v>67.9</v>
      </c>
      <c r="X626" s="198">
        <v>76.1</v>
      </c>
      <c r="Y626" s="198">
        <v>60.6</v>
      </c>
      <c r="Z626" s="198">
        <v>71.4</v>
      </c>
      <c r="AA626" s="198">
        <v>73.8</v>
      </c>
      <c r="AB626" s="198">
        <v>68.8</v>
      </c>
      <c r="AC626" s="198">
        <v>81</v>
      </c>
      <c r="AD626" s="198">
        <v>86.4</v>
      </c>
      <c r="AE626" s="198">
        <v>75</v>
      </c>
      <c r="AF626" s="198">
        <v>65.1</v>
      </c>
      <c r="AG626" s="198">
        <v>65.3</v>
      </c>
      <c r="AH626" s="198">
        <v>64.8</v>
      </c>
    </row>
    <row r="627" spans="1:34" ht="16.5">
      <c r="A627" s="185" t="s">
        <v>100</v>
      </c>
      <c r="B627" s="198">
        <v>57.9</v>
      </c>
      <c r="C627" s="198">
        <v>65.6</v>
      </c>
      <c r="D627" s="198">
        <v>49.9</v>
      </c>
      <c r="E627" s="198">
        <v>34.6</v>
      </c>
      <c r="F627" s="198">
        <v>46.2</v>
      </c>
      <c r="G627" s="198">
        <v>24.7</v>
      </c>
      <c r="H627" s="198">
        <v>5.9</v>
      </c>
      <c r="I627" s="198">
        <v>9.6</v>
      </c>
      <c r="J627" s="198">
        <v>4.7</v>
      </c>
      <c r="K627" s="198">
        <v>23.8</v>
      </c>
      <c r="L627" s="198">
        <v>29.9</v>
      </c>
      <c r="M627" s="198">
        <v>19.3</v>
      </c>
      <c r="N627" s="198">
        <v>56.5</v>
      </c>
      <c r="O627" s="198">
        <v>66.5</v>
      </c>
      <c r="P627" s="198">
        <v>43.5</v>
      </c>
      <c r="Q627" s="198">
        <v>65.6</v>
      </c>
      <c r="R627" s="198">
        <v>71.6</v>
      </c>
      <c r="S627" s="198">
        <v>59.5</v>
      </c>
      <c r="T627" s="198">
        <v>61.7</v>
      </c>
      <c r="U627" s="198">
        <v>66.8</v>
      </c>
      <c r="V627" s="198">
        <v>56.9</v>
      </c>
      <c r="W627" s="198">
        <v>67.7</v>
      </c>
      <c r="X627" s="198">
        <v>74</v>
      </c>
      <c r="Y627" s="198">
        <v>60.9</v>
      </c>
      <c r="Z627" s="198">
        <v>71.1</v>
      </c>
      <c r="AA627" s="198">
        <v>74.7</v>
      </c>
      <c r="AB627" s="198">
        <v>66.7</v>
      </c>
      <c r="AC627" s="198">
        <v>80</v>
      </c>
      <c r="AD627" s="198">
        <v>81.7</v>
      </c>
      <c r="AE627" s="198">
        <v>77.9</v>
      </c>
      <c r="AF627" s="198">
        <v>65</v>
      </c>
      <c r="AG627" s="198">
        <v>69.7</v>
      </c>
      <c r="AH627" s="198">
        <v>59.5</v>
      </c>
    </row>
    <row r="628" spans="1:34" ht="16.5">
      <c r="A628" s="186" t="s">
        <v>101</v>
      </c>
      <c r="B628" s="198">
        <v>59.1</v>
      </c>
      <c r="C628" s="198">
        <v>68</v>
      </c>
      <c r="D628" s="198">
        <v>50.2</v>
      </c>
      <c r="E628" s="198">
        <v>44.9</v>
      </c>
      <c r="F628" s="198">
        <v>59.1</v>
      </c>
      <c r="G628" s="198">
        <v>31</v>
      </c>
      <c r="H628" s="198">
        <v>6.8</v>
      </c>
      <c r="I628" s="198">
        <v>9.8</v>
      </c>
      <c r="J628" s="198">
        <v>5.8</v>
      </c>
      <c r="K628" s="198">
        <v>35.8</v>
      </c>
      <c r="L628" s="198">
        <v>45.8</v>
      </c>
      <c r="M628" s="198">
        <v>26.6</v>
      </c>
      <c r="N628" s="198">
        <v>66.9</v>
      </c>
      <c r="O628" s="198">
        <v>78.3</v>
      </c>
      <c r="P628" s="198">
        <v>50.8</v>
      </c>
      <c r="Q628" s="198">
        <v>65.1</v>
      </c>
      <c r="R628" s="198">
        <v>73.8</v>
      </c>
      <c r="S628" s="198">
        <v>56</v>
      </c>
      <c r="T628" s="198">
        <v>53.3</v>
      </c>
      <c r="U628" s="198">
        <v>60.9</v>
      </c>
      <c r="V628" s="198">
        <v>44.7</v>
      </c>
      <c r="W628" s="198">
        <v>69.4</v>
      </c>
      <c r="X628" s="198">
        <v>78.7</v>
      </c>
      <c r="Y628" s="198">
        <v>59.9</v>
      </c>
      <c r="Z628" s="198">
        <v>69.2</v>
      </c>
      <c r="AA628" s="198">
        <v>72.1</v>
      </c>
      <c r="AB628" s="198">
        <v>66.4</v>
      </c>
      <c r="AC628" s="198">
        <v>79.7</v>
      </c>
      <c r="AD628" s="198">
        <v>87.1</v>
      </c>
      <c r="AE628" s="198">
        <v>73</v>
      </c>
      <c r="AF628" s="198">
        <v>62.9</v>
      </c>
      <c r="AG628" s="198">
        <v>63.6</v>
      </c>
      <c r="AH628" s="198">
        <v>62.3</v>
      </c>
    </row>
    <row r="629" spans="1:34" ht="16.5">
      <c r="A629" s="185" t="s">
        <v>102</v>
      </c>
      <c r="B629" s="198">
        <v>58.8</v>
      </c>
      <c r="C629" s="198">
        <v>66.7</v>
      </c>
      <c r="D629" s="198">
        <v>51.8</v>
      </c>
      <c r="E629" s="198">
        <v>37.9</v>
      </c>
      <c r="F629" s="198">
        <v>53.3</v>
      </c>
      <c r="G629" s="198">
        <v>27</v>
      </c>
      <c r="H629" s="198">
        <v>2.4</v>
      </c>
      <c r="I629" s="198">
        <v>1.8</v>
      </c>
      <c r="J629" s="198">
        <v>2.6</v>
      </c>
      <c r="K629" s="198">
        <v>26.1</v>
      </c>
      <c r="L629" s="198">
        <v>39.4</v>
      </c>
      <c r="M629" s="198">
        <v>19.5</v>
      </c>
      <c r="N629" s="198">
        <v>52.4</v>
      </c>
      <c r="O629" s="198">
        <v>62.8</v>
      </c>
      <c r="P629" s="198">
        <v>41.3</v>
      </c>
      <c r="Q629" s="198">
        <v>59.4</v>
      </c>
      <c r="R629" s="198">
        <v>68.1</v>
      </c>
      <c r="S629" s="198">
        <v>51.5</v>
      </c>
      <c r="T629" s="198">
        <v>46.8</v>
      </c>
      <c r="U629" s="198">
        <v>51.4</v>
      </c>
      <c r="V629" s="198">
        <v>42</v>
      </c>
      <c r="W629" s="198">
        <v>64</v>
      </c>
      <c r="X629" s="198">
        <v>75</v>
      </c>
      <c r="Y629" s="198">
        <v>54.6</v>
      </c>
      <c r="Z629" s="198">
        <v>66.1</v>
      </c>
      <c r="AA629" s="198">
        <v>70</v>
      </c>
      <c r="AB629" s="198">
        <v>62.3</v>
      </c>
      <c r="AC629" s="198">
        <v>72.4</v>
      </c>
      <c r="AD629" s="198">
        <v>83.1</v>
      </c>
      <c r="AE629" s="198">
        <v>63.3</v>
      </c>
      <c r="AF629" s="198">
        <v>62.8</v>
      </c>
      <c r="AG629" s="198">
        <v>63.7</v>
      </c>
      <c r="AH629" s="198">
        <v>61.8</v>
      </c>
    </row>
    <row r="630" spans="1:34" ht="16.5">
      <c r="A630" s="185" t="s">
        <v>103</v>
      </c>
      <c r="B630" s="198">
        <v>57.8</v>
      </c>
      <c r="C630" s="198">
        <v>66.1</v>
      </c>
      <c r="D630" s="198">
        <v>49.2</v>
      </c>
      <c r="E630" s="198">
        <v>39.9</v>
      </c>
      <c r="F630" s="198">
        <v>52.9</v>
      </c>
      <c r="G630" s="198">
        <v>28</v>
      </c>
      <c r="H630" s="198">
        <v>9.3</v>
      </c>
      <c r="I630" s="198">
        <v>9.6</v>
      </c>
      <c r="J630" s="198">
        <v>9.2</v>
      </c>
      <c r="K630" s="198">
        <v>27.5</v>
      </c>
      <c r="L630" s="198">
        <v>36.4</v>
      </c>
      <c r="M630" s="198">
        <v>19.7</v>
      </c>
      <c r="N630" s="198">
        <v>65.2</v>
      </c>
      <c r="O630" s="198">
        <v>76.2</v>
      </c>
      <c r="P630" s="198">
        <v>51</v>
      </c>
      <c r="Q630" s="198">
        <v>67.9</v>
      </c>
      <c r="R630" s="198">
        <v>74.5</v>
      </c>
      <c r="S630" s="198">
        <v>60.3</v>
      </c>
      <c r="T630" s="198">
        <v>55.6</v>
      </c>
      <c r="U630" s="198">
        <v>60.7</v>
      </c>
      <c r="V630" s="198">
        <v>49.6</v>
      </c>
      <c r="W630" s="198">
        <v>73.1</v>
      </c>
      <c r="X630" s="198">
        <v>80.2</v>
      </c>
      <c r="Y630" s="198">
        <v>64.7</v>
      </c>
      <c r="Z630" s="198">
        <v>71.2</v>
      </c>
      <c r="AA630" s="198">
        <v>72.5</v>
      </c>
      <c r="AB630" s="198">
        <v>69.7</v>
      </c>
      <c r="AC630" s="198">
        <v>82.9</v>
      </c>
      <c r="AD630" s="198">
        <v>86.8</v>
      </c>
      <c r="AE630" s="198">
        <v>78.8</v>
      </c>
      <c r="AF630" s="198">
        <v>63.4</v>
      </c>
      <c r="AG630" s="198">
        <v>63.1</v>
      </c>
      <c r="AH630" s="198">
        <v>63.7</v>
      </c>
    </row>
    <row r="631" spans="1:34" ht="16.5">
      <c r="A631" s="185" t="s">
        <v>104</v>
      </c>
      <c r="B631" s="198">
        <v>60.2</v>
      </c>
      <c r="C631" s="198">
        <v>69.3</v>
      </c>
      <c r="D631" s="198">
        <v>51.1</v>
      </c>
      <c r="E631" s="198">
        <v>44.1</v>
      </c>
      <c r="F631" s="198">
        <v>58.3</v>
      </c>
      <c r="G631" s="198">
        <v>30.6</v>
      </c>
      <c r="H631" s="198">
        <v>2.3</v>
      </c>
      <c r="I631" s="198">
        <v>4</v>
      </c>
      <c r="J631" s="198">
        <v>1.7</v>
      </c>
      <c r="K631" s="198">
        <v>34.4</v>
      </c>
      <c r="L631" s="198">
        <v>45</v>
      </c>
      <c r="M631" s="198">
        <v>25.2</v>
      </c>
      <c r="N631" s="198">
        <v>65.2</v>
      </c>
      <c r="O631" s="198">
        <v>76.9</v>
      </c>
      <c r="P631" s="198">
        <v>49.9</v>
      </c>
      <c r="Q631" s="198">
        <v>66.8</v>
      </c>
      <c r="R631" s="198">
        <v>75.8</v>
      </c>
      <c r="S631" s="198">
        <v>57.3</v>
      </c>
      <c r="T631" s="198">
        <v>51.4</v>
      </c>
      <c r="U631" s="198">
        <v>61</v>
      </c>
      <c r="V631" s="198">
        <v>40.9</v>
      </c>
      <c r="W631" s="198">
        <v>70.6</v>
      </c>
      <c r="X631" s="198">
        <v>79.4</v>
      </c>
      <c r="Y631" s="198">
        <v>61.2</v>
      </c>
      <c r="Z631" s="198">
        <v>70.9</v>
      </c>
      <c r="AA631" s="198">
        <v>74.1</v>
      </c>
      <c r="AB631" s="198">
        <v>67.9</v>
      </c>
      <c r="AC631" s="198">
        <v>82.5</v>
      </c>
      <c r="AD631" s="198">
        <v>90</v>
      </c>
      <c r="AE631" s="198">
        <v>76.2</v>
      </c>
      <c r="AF631" s="198">
        <v>62.9</v>
      </c>
      <c r="AG631" s="198">
        <v>64.2</v>
      </c>
      <c r="AH631" s="198">
        <v>61.6</v>
      </c>
    </row>
    <row r="632" spans="1:34" ht="16.5">
      <c r="A632" s="185" t="s">
        <v>105</v>
      </c>
      <c r="B632" s="198">
        <v>59</v>
      </c>
      <c r="C632" s="198">
        <v>68.2</v>
      </c>
      <c r="D632" s="198">
        <v>49.7</v>
      </c>
      <c r="E632" s="198">
        <v>46.9</v>
      </c>
      <c r="F632" s="198">
        <v>61.3</v>
      </c>
      <c r="G632" s="198">
        <v>32.3</v>
      </c>
      <c r="H632" s="198">
        <v>7.7</v>
      </c>
      <c r="I632" s="198">
        <v>12.5</v>
      </c>
      <c r="J632" s="198">
        <v>6.1</v>
      </c>
      <c r="K632" s="198">
        <v>38.2</v>
      </c>
      <c r="L632" s="198">
        <v>48.6</v>
      </c>
      <c r="M632" s="198">
        <v>27.9</v>
      </c>
      <c r="N632" s="198">
        <v>71.7</v>
      </c>
      <c r="O632" s="198">
        <v>82.3</v>
      </c>
      <c r="P632" s="198">
        <v>56.1</v>
      </c>
      <c r="Q632" s="198">
        <v>66.1</v>
      </c>
      <c r="R632" s="198">
        <v>74.7</v>
      </c>
      <c r="S632" s="198">
        <v>56.6</v>
      </c>
      <c r="T632" s="198">
        <v>53.8</v>
      </c>
      <c r="U632" s="198">
        <v>60.8</v>
      </c>
      <c r="V632" s="198">
        <v>45.4</v>
      </c>
      <c r="W632" s="198">
        <v>70.1</v>
      </c>
      <c r="X632" s="198">
        <v>79.5</v>
      </c>
      <c r="Y632" s="198">
        <v>60</v>
      </c>
      <c r="Z632" s="198">
        <v>69.6</v>
      </c>
      <c r="AA632" s="198">
        <v>71.3</v>
      </c>
      <c r="AB632" s="198">
        <v>68</v>
      </c>
      <c r="AC632" s="198">
        <v>82.7</v>
      </c>
      <c r="AD632" s="198">
        <v>88.8</v>
      </c>
      <c r="AE632" s="198">
        <v>77.4</v>
      </c>
      <c r="AF632" s="198">
        <v>62.1</v>
      </c>
      <c r="AG632" s="198">
        <v>61.8</v>
      </c>
      <c r="AH632" s="198">
        <v>62.3</v>
      </c>
    </row>
    <row r="633" spans="1:34" ht="16.5">
      <c r="A633" s="185" t="s">
        <v>106</v>
      </c>
      <c r="B633" s="198">
        <v>60.1</v>
      </c>
      <c r="C633" s="198">
        <v>68.3</v>
      </c>
      <c r="D633" s="198">
        <v>51.8</v>
      </c>
      <c r="E633" s="198">
        <v>48.6</v>
      </c>
      <c r="F633" s="198">
        <v>60.7</v>
      </c>
      <c r="G633" s="198">
        <v>36</v>
      </c>
      <c r="H633" s="198">
        <v>6.3</v>
      </c>
      <c r="I633" s="198">
        <v>8.6</v>
      </c>
      <c r="J633" s="198">
        <v>5.4</v>
      </c>
      <c r="K633" s="198">
        <v>38</v>
      </c>
      <c r="L633" s="198">
        <v>44</v>
      </c>
      <c r="M633" s="198">
        <v>32.2</v>
      </c>
      <c r="N633" s="198">
        <v>72.8</v>
      </c>
      <c r="O633" s="198">
        <v>82.9</v>
      </c>
      <c r="P633" s="198">
        <v>57.6</v>
      </c>
      <c r="Q633" s="198">
        <v>66.1</v>
      </c>
      <c r="R633" s="198">
        <v>74.4</v>
      </c>
      <c r="S633" s="198">
        <v>57.8</v>
      </c>
      <c r="T633" s="198">
        <v>59.5</v>
      </c>
      <c r="U633" s="198">
        <v>67.3</v>
      </c>
      <c r="V633" s="198">
        <v>50.5</v>
      </c>
      <c r="W633" s="198">
        <v>69.6</v>
      </c>
      <c r="X633" s="198">
        <v>78.3</v>
      </c>
      <c r="Y633" s="198">
        <v>61.2</v>
      </c>
      <c r="Z633" s="198">
        <v>72</v>
      </c>
      <c r="AA633" s="198">
        <v>73.9</v>
      </c>
      <c r="AB633" s="198">
        <v>70</v>
      </c>
      <c r="AC633" s="198">
        <v>83.3</v>
      </c>
      <c r="AD633" s="198">
        <v>88.1</v>
      </c>
      <c r="AE633" s="198">
        <v>78.4</v>
      </c>
      <c r="AF633" s="198">
        <v>64.4</v>
      </c>
      <c r="AG633" s="198">
        <v>64.6</v>
      </c>
      <c r="AH633" s="198">
        <v>64.3</v>
      </c>
    </row>
    <row r="634" spans="1:34" ht="16.5">
      <c r="A634" s="185" t="s">
        <v>107</v>
      </c>
      <c r="B634" s="198">
        <v>57.5</v>
      </c>
      <c r="C634" s="198">
        <v>68</v>
      </c>
      <c r="D634" s="198">
        <v>46.3</v>
      </c>
      <c r="E634" s="198">
        <v>47.5</v>
      </c>
      <c r="F634" s="198">
        <v>62.3</v>
      </c>
      <c r="G634" s="198">
        <v>31</v>
      </c>
      <c r="H634" s="198">
        <v>9.7</v>
      </c>
      <c r="I634" s="198">
        <v>12.8</v>
      </c>
      <c r="J634" s="198">
        <v>8.6</v>
      </c>
      <c r="K634" s="198">
        <v>42.6</v>
      </c>
      <c r="L634" s="198">
        <v>51.4</v>
      </c>
      <c r="M634" s="198">
        <v>33.2</v>
      </c>
      <c r="N634" s="198">
        <v>70</v>
      </c>
      <c r="O634" s="198">
        <v>82.4</v>
      </c>
      <c r="P634" s="198">
        <v>47.4</v>
      </c>
      <c r="Q634" s="198">
        <v>64.4</v>
      </c>
      <c r="R634" s="198">
        <v>74.1</v>
      </c>
      <c r="S634" s="198">
        <v>53.9</v>
      </c>
      <c r="T634" s="198">
        <v>56.6</v>
      </c>
      <c r="U634" s="198">
        <v>66.9</v>
      </c>
      <c r="V634" s="198">
        <v>44.6</v>
      </c>
      <c r="W634" s="198">
        <v>69.8</v>
      </c>
      <c r="X634" s="198">
        <v>79.3</v>
      </c>
      <c r="Y634" s="198">
        <v>60</v>
      </c>
      <c r="Z634" s="198">
        <v>69.3</v>
      </c>
      <c r="AA634" s="198">
        <v>72.6</v>
      </c>
      <c r="AB634" s="198">
        <v>66.2</v>
      </c>
      <c r="AC634" s="198">
        <v>80.4</v>
      </c>
      <c r="AD634" s="198">
        <v>86.3</v>
      </c>
      <c r="AE634" s="198">
        <v>73.9</v>
      </c>
      <c r="AF634" s="198">
        <v>63.6</v>
      </c>
      <c r="AG634" s="198">
        <v>64.6</v>
      </c>
      <c r="AH634" s="198">
        <v>62.6</v>
      </c>
    </row>
    <row r="635" spans="1:34" ht="16.5">
      <c r="A635" s="186" t="s">
        <v>108</v>
      </c>
      <c r="B635" s="198">
        <v>57.7</v>
      </c>
      <c r="C635" s="198">
        <v>66.4</v>
      </c>
      <c r="D635" s="198">
        <v>49.1</v>
      </c>
      <c r="E635" s="198">
        <v>42</v>
      </c>
      <c r="F635" s="198">
        <v>55.6</v>
      </c>
      <c r="G635" s="198">
        <v>29.9</v>
      </c>
      <c r="H635" s="198">
        <v>8.8</v>
      </c>
      <c r="I635" s="198">
        <v>11.8</v>
      </c>
      <c r="J635" s="198">
        <v>8</v>
      </c>
      <c r="K635" s="198">
        <v>35.2</v>
      </c>
      <c r="L635" s="198">
        <v>44.5</v>
      </c>
      <c r="M635" s="198">
        <v>27.7</v>
      </c>
      <c r="N635" s="198">
        <v>60.9</v>
      </c>
      <c r="O635" s="198">
        <v>71.9</v>
      </c>
      <c r="P635" s="198">
        <v>46.1</v>
      </c>
      <c r="Q635" s="198">
        <v>63.1</v>
      </c>
      <c r="R635" s="198">
        <v>72.4</v>
      </c>
      <c r="S635" s="198">
        <v>53.8</v>
      </c>
      <c r="T635" s="198">
        <v>50.7</v>
      </c>
      <c r="U635" s="198">
        <v>59.2</v>
      </c>
      <c r="V635" s="198">
        <v>41.5</v>
      </c>
      <c r="W635" s="198">
        <v>68</v>
      </c>
      <c r="X635" s="198">
        <v>78</v>
      </c>
      <c r="Y635" s="198">
        <v>58.5</v>
      </c>
      <c r="Z635" s="198">
        <v>68.1</v>
      </c>
      <c r="AA635" s="198">
        <v>70.7</v>
      </c>
      <c r="AB635" s="198">
        <v>65.4</v>
      </c>
      <c r="AC635" s="198">
        <v>75.7</v>
      </c>
      <c r="AD635" s="198">
        <v>81.7</v>
      </c>
      <c r="AE635" s="198">
        <v>69.6</v>
      </c>
      <c r="AF635" s="198">
        <v>64</v>
      </c>
      <c r="AG635" s="198">
        <v>64.9</v>
      </c>
      <c r="AH635" s="198">
        <v>63</v>
      </c>
    </row>
    <row r="636" spans="1:34" ht="16.5">
      <c r="A636" s="185" t="s">
        <v>109</v>
      </c>
      <c r="B636" s="198">
        <v>56.1</v>
      </c>
      <c r="C636" s="198">
        <v>64.6</v>
      </c>
      <c r="D636" s="198">
        <v>48.3</v>
      </c>
      <c r="E636" s="198">
        <v>31.4</v>
      </c>
      <c r="F636" s="198">
        <v>45.4</v>
      </c>
      <c r="G636" s="198">
        <v>21.6</v>
      </c>
      <c r="H636" s="198">
        <v>5.1</v>
      </c>
      <c r="I636" s="198">
        <v>4</v>
      </c>
      <c r="J636" s="198">
        <v>5.4</v>
      </c>
      <c r="K636" s="198">
        <v>21.1</v>
      </c>
      <c r="L636" s="198">
        <v>28.9</v>
      </c>
      <c r="M636" s="198">
        <v>17</v>
      </c>
      <c r="N636" s="198">
        <v>47.1</v>
      </c>
      <c r="O636" s="198">
        <v>58.7</v>
      </c>
      <c r="P636" s="198">
        <v>34</v>
      </c>
      <c r="Q636" s="198">
        <v>58.2</v>
      </c>
      <c r="R636" s="198">
        <v>67.9</v>
      </c>
      <c r="S636" s="198">
        <v>49.6</v>
      </c>
      <c r="T636" s="198">
        <v>39.4</v>
      </c>
      <c r="U636" s="198">
        <v>46.2</v>
      </c>
      <c r="V636" s="198">
        <v>32.7</v>
      </c>
      <c r="W636" s="198">
        <v>65.1</v>
      </c>
      <c r="X636" s="198">
        <v>76.4</v>
      </c>
      <c r="Y636" s="198">
        <v>55.4</v>
      </c>
      <c r="Z636" s="198">
        <v>67.4</v>
      </c>
      <c r="AA636" s="198">
        <v>70.1</v>
      </c>
      <c r="AB636" s="198">
        <v>64.3</v>
      </c>
      <c r="AC636" s="198">
        <v>72.3</v>
      </c>
      <c r="AD636" s="198">
        <v>79.7</v>
      </c>
      <c r="AE636" s="198">
        <v>64.8</v>
      </c>
      <c r="AF636" s="198">
        <v>64.9</v>
      </c>
      <c r="AG636" s="198">
        <v>65.5</v>
      </c>
      <c r="AH636" s="198">
        <v>64.1</v>
      </c>
    </row>
    <row r="637" spans="1:34" ht="16.5">
      <c r="A637" s="185" t="s">
        <v>110</v>
      </c>
      <c r="B637" s="198">
        <v>56.6</v>
      </c>
      <c r="C637" s="198">
        <v>64.4</v>
      </c>
      <c r="D637" s="198">
        <v>49.4</v>
      </c>
      <c r="E637" s="198">
        <v>35.7</v>
      </c>
      <c r="F637" s="198">
        <v>54.2</v>
      </c>
      <c r="G637" s="198">
        <v>24.2</v>
      </c>
      <c r="H637" s="198">
        <v>5.8</v>
      </c>
      <c r="I637" s="198">
        <v>3.3</v>
      </c>
      <c r="J637" s="198">
        <v>6.2</v>
      </c>
      <c r="K637" s="198">
        <v>22.9</v>
      </c>
      <c r="L637" s="198">
        <v>35.9</v>
      </c>
      <c r="M637" s="198">
        <v>17.4</v>
      </c>
      <c r="N637" s="198">
        <v>53.3</v>
      </c>
      <c r="O637" s="198">
        <v>67.1</v>
      </c>
      <c r="P637" s="198">
        <v>39.3</v>
      </c>
      <c r="Q637" s="198">
        <v>54.8</v>
      </c>
      <c r="R637" s="198">
        <v>63.3</v>
      </c>
      <c r="S637" s="198">
        <v>46.8</v>
      </c>
      <c r="T637" s="198">
        <v>45.1</v>
      </c>
      <c r="U637" s="198">
        <v>55.5</v>
      </c>
      <c r="V637" s="198">
        <v>34.3</v>
      </c>
      <c r="W637" s="198">
        <v>60.8</v>
      </c>
      <c r="X637" s="198">
        <v>68.7</v>
      </c>
      <c r="Y637" s="198">
        <v>54</v>
      </c>
      <c r="Z637" s="198">
        <v>66.5</v>
      </c>
      <c r="AA637" s="198">
        <v>68.2</v>
      </c>
      <c r="AB637" s="198">
        <v>64.7</v>
      </c>
      <c r="AC637" s="198">
        <v>73.1</v>
      </c>
      <c r="AD637" s="198">
        <v>76.8</v>
      </c>
      <c r="AE637" s="198">
        <v>69.2</v>
      </c>
      <c r="AF637" s="198">
        <v>63.3</v>
      </c>
      <c r="AG637" s="198">
        <v>64</v>
      </c>
      <c r="AH637" s="198">
        <v>62.5</v>
      </c>
    </row>
    <row r="638" spans="1:34" ht="16.5">
      <c r="A638" s="185" t="s">
        <v>111</v>
      </c>
      <c r="B638" s="198">
        <v>60.6</v>
      </c>
      <c r="C638" s="198">
        <v>68.4</v>
      </c>
      <c r="D638" s="198">
        <v>53.3</v>
      </c>
      <c r="E638" s="198">
        <v>44.9</v>
      </c>
      <c r="F638" s="198">
        <v>59.7</v>
      </c>
      <c r="G638" s="198">
        <v>33.3</v>
      </c>
      <c r="H638" s="198">
        <v>5.6</v>
      </c>
      <c r="I638" s="198">
        <v>7.2</v>
      </c>
      <c r="J638" s="198">
        <v>5.3</v>
      </c>
      <c r="K638" s="198">
        <v>35.1</v>
      </c>
      <c r="L638" s="198">
        <v>43.5</v>
      </c>
      <c r="M638" s="198">
        <v>29.8</v>
      </c>
      <c r="N638" s="198">
        <v>63.5</v>
      </c>
      <c r="O638" s="198">
        <v>75</v>
      </c>
      <c r="P638" s="198">
        <v>49</v>
      </c>
      <c r="Q638" s="198">
        <v>62.4</v>
      </c>
      <c r="R638" s="198">
        <v>70.2</v>
      </c>
      <c r="S638" s="198">
        <v>54.5</v>
      </c>
      <c r="T638" s="198">
        <v>49.2</v>
      </c>
      <c r="U638" s="198">
        <v>57.4</v>
      </c>
      <c r="V638" s="198">
        <v>40.3</v>
      </c>
      <c r="W638" s="198">
        <v>67.9</v>
      </c>
      <c r="X638" s="198">
        <v>75.9</v>
      </c>
      <c r="Y638" s="198">
        <v>60.2</v>
      </c>
      <c r="Z638" s="198">
        <v>69</v>
      </c>
      <c r="AA638" s="198">
        <v>71.9</v>
      </c>
      <c r="AB638" s="198">
        <v>66.1</v>
      </c>
      <c r="AC638" s="198">
        <v>76</v>
      </c>
      <c r="AD638" s="198">
        <v>82.5</v>
      </c>
      <c r="AE638" s="198">
        <v>70</v>
      </c>
      <c r="AF638" s="198">
        <v>65.5</v>
      </c>
      <c r="AG638" s="198">
        <v>67</v>
      </c>
      <c r="AH638" s="198">
        <v>64</v>
      </c>
    </row>
    <row r="639" spans="1:34" ht="16.5">
      <c r="A639" s="185" t="s">
        <v>112</v>
      </c>
      <c r="B639" s="198">
        <v>58.2</v>
      </c>
      <c r="C639" s="198">
        <v>68.7</v>
      </c>
      <c r="D639" s="198">
        <v>47</v>
      </c>
      <c r="E639" s="198">
        <v>49.3</v>
      </c>
      <c r="F639" s="198">
        <v>64.2</v>
      </c>
      <c r="G639" s="198">
        <v>33</v>
      </c>
      <c r="H639" s="198">
        <v>13</v>
      </c>
      <c r="I639" s="198">
        <v>18.8</v>
      </c>
      <c r="J639" s="198">
        <v>11</v>
      </c>
      <c r="K639" s="198">
        <v>44.2</v>
      </c>
      <c r="L639" s="198">
        <v>53.7</v>
      </c>
      <c r="M639" s="198">
        <v>34.1</v>
      </c>
      <c r="N639" s="198">
        <v>71.9</v>
      </c>
      <c r="O639" s="198">
        <v>83.1</v>
      </c>
      <c r="P639" s="198">
        <v>51</v>
      </c>
      <c r="Q639" s="198">
        <v>66.9</v>
      </c>
      <c r="R639" s="198">
        <v>76.9</v>
      </c>
      <c r="S639" s="198">
        <v>56.6</v>
      </c>
      <c r="T639" s="198">
        <v>59.7</v>
      </c>
      <c r="U639" s="198">
        <v>71.5</v>
      </c>
      <c r="V639" s="198">
        <v>45.9</v>
      </c>
      <c r="W639" s="198">
        <v>70.9</v>
      </c>
      <c r="X639" s="198">
        <v>80.1</v>
      </c>
      <c r="Y639" s="198">
        <v>61.8</v>
      </c>
      <c r="Z639" s="198">
        <v>67.6</v>
      </c>
      <c r="AA639" s="198">
        <v>69.2</v>
      </c>
      <c r="AB639" s="198">
        <v>65.9</v>
      </c>
      <c r="AC639" s="198">
        <v>80</v>
      </c>
      <c r="AD639" s="198">
        <v>86.3</v>
      </c>
      <c r="AE639" s="198">
        <v>73.5</v>
      </c>
      <c r="AF639" s="198">
        <v>60.2</v>
      </c>
      <c r="AG639" s="198">
        <v>59.1</v>
      </c>
      <c r="AH639" s="198">
        <v>61.4</v>
      </c>
    </row>
    <row r="640" spans="1:34" ht="16.5">
      <c r="A640" s="185" t="s">
        <v>113</v>
      </c>
      <c r="B640" s="198">
        <v>58.6</v>
      </c>
      <c r="C640" s="198">
        <v>67</v>
      </c>
      <c r="D640" s="198">
        <v>50.1</v>
      </c>
      <c r="E640" s="198">
        <v>45.6</v>
      </c>
      <c r="F640" s="198">
        <v>57.9</v>
      </c>
      <c r="G640" s="198">
        <v>34.4</v>
      </c>
      <c r="H640" s="198">
        <v>9.5</v>
      </c>
      <c r="I640" s="198">
        <v>13.2</v>
      </c>
      <c r="J640" s="198">
        <v>8.4</v>
      </c>
      <c r="K640" s="198">
        <v>40.7</v>
      </c>
      <c r="L640" s="198">
        <v>48.9</v>
      </c>
      <c r="M640" s="198">
        <v>33.6</v>
      </c>
      <c r="N640" s="198">
        <v>66</v>
      </c>
      <c r="O640" s="198">
        <v>75.1</v>
      </c>
      <c r="P640" s="198">
        <v>53.5</v>
      </c>
      <c r="Q640" s="198">
        <v>65.9</v>
      </c>
      <c r="R640" s="198">
        <v>73.9</v>
      </c>
      <c r="S640" s="198">
        <v>57.5</v>
      </c>
      <c r="T640" s="198">
        <v>57.6</v>
      </c>
      <c r="U640" s="198">
        <v>65.1</v>
      </c>
      <c r="V640" s="198">
        <v>48.8</v>
      </c>
      <c r="W640" s="198">
        <v>69.9</v>
      </c>
      <c r="X640" s="198">
        <v>78.4</v>
      </c>
      <c r="Y640" s="198">
        <v>61.3</v>
      </c>
      <c r="Z640" s="198">
        <v>69.6</v>
      </c>
      <c r="AA640" s="198">
        <v>71.6</v>
      </c>
      <c r="AB640" s="198">
        <v>67.3</v>
      </c>
      <c r="AC640" s="198">
        <v>80</v>
      </c>
      <c r="AD640" s="198">
        <v>84.2</v>
      </c>
      <c r="AE640" s="198">
        <v>75.5</v>
      </c>
      <c r="AF640" s="198">
        <v>63.3</v>
      </c>
      <c r="AG640" s="198">
        <v>64.2</v>
      </c>
      <c r="AH640" s="198">
        <v>62.3</v>
      </c>
    </row>
    <row r="641" spans="1:34" ht="16.5">
      <c r="A641" s="185" t="s">
        <v>114</v>
      </c>
      <c r="B641" s="198">
        <v>58.7</v>
      </c>
      <c r="C641" s="198">
        <v>67</v>
      </c>
      <c r="D641" s="198">
        <v>50.3</v>
      </c>
      <c r="E641" s="198">
        <v>42.8</v>
      </c>
      <c r="F641" s="198">
        <v>53.9</v>
      </c>
      <c r="G641" s="198">
        <v>32.7</v>
      </c>
      <c r="H641" s="198">
        <v>11.6</v>
      </c>
      <c r="I641" s="198">
        <v>13.4</v>
      </c>
      <c r="J641" s="198">
        <v>11</v>
      </c>
      <c r="K641" s="198">
        <v>36.7</v>
      </c>
      <c r="L641" s="198">
        <v>43.9</v>
      </c>
      <c r="M641" s="198">
        <v>30.5</v>
      </c>
      <c r="N641" s="198">
        <v>61.3</v>
      </c>
      <c r="O641" s="198">
        <v>70.1</v>
      </c>
      <c r="P641" s="198">
        <v>49.6</v>
      </c>
      <c r="Q641" s="198">
        <v>66.4</v>
      </c>
      <c r="R641" s="198">
        <v>75.2</v>
      </c>
      <c r="S641" s="198">
        <v>57.4</v>
      </c>
      <c r="T641" s="198">
        <v>52.2</v>
      </c>
      <c r="U641" s="198">
        <v>59.2</v>
      </c>
      <c r="V641" s="198">
        <v>44.5</v>
      </c>
      <c r="W641" s="198">
        <v>70.2</v>
      </c>
      <c r="X641" s="198">
        <v>79.5</v>
      </c>
      <c r="Y641" s="198">
        <v>60.6</v>
      </c>
      <c r="Z641" s="198">
        <v>69.5</v>
      </c>
      <c r="AA641" s="198">
        <v>72.5</v>
      </c>
      <c r="AB641" s="198">
        <v>66.2</v>
      </c>
      <c r="AC641" s="198">
        <v>77.2</v>
      </c>
      <c r="AD641" s="198">
        <v>82.8</v>
      </c>
      <c r="AE641" s="198">
        <v>71.7</v>
      </c>
      <c r="AF641" s="198">
        <v>64.4</v>
      </c>
      <c r="AG641" s="198">
        <v>66.3</v>
      </c>
      <c r="AH641" s="198">
        <v>62.2</v>
      </c>
    </row>
    <row r="642" spans="1:34" ht="16.5">
      <c r="A642" s="185" t="s">
        <v>115</v>
      </c>
      <c r="B642" s="198">
        <v>56</v>
      </c>
      <c r="C642" s="198">
        <v>66.2</v>
      </c>
      <c r="D642" s="198">
        <v>45.7</v>
      </c>
      <c r="E642" s="198">
        <v>41.5</v>
      </c>
      <c r="F642" s="198">
        <v>55.6</v>
      </c>
      <c r="G642" s="198">
        <v>27.7</v>
      </c>
      <c r="H642" s="198">
        <v>5.2</v>
      </c>
      <c r="I642" s="198">
        <v>7.2</v>
      </c>
      <c r="J642" s="198">
        <v>4.6</v>
      </c>
      <c r="K642" s="198">
        <v>34.6</v>
      </c>
      <c r="L642" s="198">
        <v>44.4</v>
      </c>
      <c r="M642" s="198">
        <v>25.4</v>
      </c>
      <c r="N642" s="198">
        <v>62.9</v>
      </c>
      <c r="O642" s="198">
        <v>74.8</v>
      </c>
      <c r="P642" s="198">
        <v>45.6</v>
      </c>
      <c r="Q642" s="198">
        <v>64.2</v>
      </c>
      <c r="R642" s="198">
        <v>75.3</v>
      </c>
      <c r="S642" s="198">
        <v>52.1</v>
      </c>
      <c r="T642" s="198">
        <v>54.6</v>
      </c>
      <c r="U642" s="198">
        <v>64.6</v>
      </c>
      <c r="V642" s="198">
        <v>42.7</v>
      </c>
      <c r="W642" s="198">
        <v>68.4</v>
      </c>
      <c r="X642" s="198">
        <v>80.4</v>
      </c>
      <c r="Y642" s="198">
        <v>56</v>
      </c>
      <c r="Z642" s="198">
        <v>67.1</v>
      </c>
      <c r="AA642" s="198">
        <v>69.6</v>
      </c>
      <c r="AB642" s="198">
        <v>64.7</v>
      </c>
      <c r="AC642" s="198">
        <v>74.8</v>
      </c>
      <c r="AD642" s="198">
        <v>82</v>
      </c>
      <c r="AE642" s="198">
        <v>68.4</v>
      </c>
      <c r="AF642" s="198">
        <v>62.5</v>
      </c>
      <c r="AG642" s="198">
        <v>62.7</v>
      </c>
      <c r="AH642" s="198">
        <v>62.3</v>
      </c>
    </row>
    <row r="643" spans="1:34" ht="16.5">
      <c r="A643" s="185" t="s">
        <v>116</v>
      </c>
      <c r="B643" s="198">
        <v>49.4</v>
      </c>
      <c r="C643" s="198">
        <v>59.1</v>
      </c>
      <c r="D643" s="198">
        <v>39.8</v>
      </c>
      <c r="E643" s="198">
        <v>28.8</v>
      </c>
      <c r="F643" s="198">
        <v>42.9</v>
      </c>
      <c r="G643" s="198">
        <v>16.7</v>
      </c>
      <c r="H643" s="198">
        <v>2.4</v>
      </c>
      <c r="I643" s="198">
        <v>0.4</v>
      </c>
      <c r="J643" s="198">
        <v>2.8</v>
      </c>
      <c r="K643" s="198">
        <v>21.1</v>
      </c>
      <c r="L643" s="198">
        <v>30.7</v>
      </c>
      <c r="M643" s="198">
        <v>13.1</v>
      </c>
      <c r="N643" s="198">
        <v>52.2</v>
      </c>
      <c r="O643" s="198">
        <v>63.2</v>
      </c>
      <c r="P643" s="198">
        <v>36.2</v>
      </c>
      <c r="Q643" s="198">
        <v>63</v>
      </c>
      <c r="R643" s="198">
        <v>71.9</v>
      </c>
      <c r="S643" s="198">
        <v>54.4</v>
      </c>
      <c r="T643" s="198">
        <v>58.6</v>
      </c>
      <c r="U643" s="198">
        <v>66.8</v>
      </c>
      <c r="V643" s="198">
        <v>52.4</v>
      </c>
      <c r="W643" s="198">
        <v>66.6</v>
      </c>
      <c r="X643" s="198">
        <v>75.3</v>
      </c>
      <c r="Y643" s="198">
        <v>56.5</v>
      </c>
      <c r="Z643" s="198">
        <v>62.2</v>
      </c>
      <c r="AA643" s="198">
        <v>64.9</v>
      </c>
      <c r="AB643" s="198">
        <v>58.9</v>
      </c>
      <c r="AC643" s="198">
        <v>71.1</v>
      </c>
      <c r="AD643" s="198">
        <v>73.3</v>
      </c>
      <c r="AE643" s="198">
        <v>68</v>
      </c>
      <c r="AF643" s="198">
        <v>58.3</v>
      </c>
      <c r="AG643" s="198">
        <v>60.9</v>
      </c>
      <c r="AH643" s="198">
        <v>55.4</v>
      </c>
    </row>
    <row r="644" spans="1:34" ht="16.5">
      <c r="A644" s="186" t="s">
        <v>117</v>
      </c>
      <c r="B644" s="198">
        <v>57.5</v>
      </c>
      <c r="C644" s="198">
        <v>65.6</v>
      </c>
      <c r="D644" s="198">
        <v>49.1</v>
      </c>
      <c r="E644" s="198">
        <v>46.2</v>
      </c>
      <c r="F644" s="198">
        <v>59.1</v>
      </c>
      <c r="G644" s="198">
        <v>33.2</v>
      </c>
      <c r="H644" s="198">
        <v>6.2</v>
      </c>
      <c r="I644" s="198">
        <v>7.9</v>
      </c>
      <c r="J644" s="198">
        <v>5.3</v>
      </c>
      <c r="K644" s="198">
        <v>40.4</v>
      </c>
      <c r="L644" s="198">
        <v>50.5</v>
      </c>
      <c r="M644" s="198">
        <v>31.1</v>
      </c>
      <c r="N644" s="198">
        <v>66.8</v>
      </c>
      <c r="O644" s="198">
        <v>77.5</v>
      </c>
      <c r="P644" s="198">
        <v>50.7</v>
      </c>
      <c r="Q644" s="198">
        <v>64.1</v>
      </c>
      <c r="R644" s="198">
        <v>71</v>
      </c>
      <c r="S644" s="198">
        <v>56.9</v>
      </c>
      <c r="T644" s="198">
        <v>54.7</v>
      </c>
      <c r="U644" s="198">
        <v>62.1</v>
      </c>
      <c r="V644" s="198">
        <v>46.3</v>
      </c>
      <c r="W644" s="198">
        <v>67.8</v>
      </c>
      <c r="X644" s="198">
        <v>74.7</v>
      </c>
      <c r="Y644" s="198">
        <v>60.8</v>
      </c>
      <c r="Z644" s="198">
        <v>69</v>
      </c>
      <c r="AA644" s="198">
        <v>70.1</v>
      </c>
      <c r="AB644" s="198">
        <v>67.9</v>
      </c>
      <c r="AC644" s="198">
        <v>79.5</v>
      </c>
      <c r="AD644" s="198">
        <v>83.5</v>
      </c>
      <c r="AE644" s="198">
        <v>75.6</v>
      </c>
      <c r="AF644" s="198">
        <v>62.5</v>
      </c>
      <c r="AG644" s="198">
        <v>62.2</v>
      </c>
      <c r="AH644" s="198">
        <v>62.8</v>
      </c>
    </row>
    <row r="645" spans="1:34" ht="16.5">
      <c r="A645" s="185" t="s">
        <v>118</v>
      </c>
      <c r="B645" s="198">
        <v>59.6</v>
      </c>
      <c r="C645" s="198">
        <v>67.5</v>
      </c>
      <c r="D645" s="198">
        <v>51.3</v>
      </c>
      <c r="E645" s="198">
        <v>50.8</v>
      </c>
      <c r="F645" s="198">
        <v>62.8</v>
      </c>
      <c r="G645" s="198">
        <v>38.3</v>
      </c>
      <c r="H645" s="198">
        <v>9</v>
      </c>
      <c r="I645" s="198">
        <v>9.2</v>
      </c>
      <c r="J645" s="198">
        <v>8.9</v>
      </c>
      <c r="K645" s="198">
        <v>46.1</v>
      </c>
      <c r="L645" s="198">
        <v>54.1</v>
      </c>
      <c r="M645" s="198">
        <v>38.1</v>
      </c>
      <c r="N645" s="198">
        <v>70.6</v>
      </c>
      <c r="O645" s="198">
        <v>82.8</v>
      </c>
      <c r="P645" s="198">
        <v>53.2</v>
      </c>
      <c r="Q645" s="198">
        <v>68.2</v>
      </c>
      <c r="R645" s="198">
        <v>74.3</v>
      </c>
      <c r="S645" s="198">
        <v>61.7</v>
      </c>
      <c r="T645" s="198">
        <v>61.1</v>
      </c>
      <c r="U645" s="198">
        <v>69</v>
      </c>
      <c r="V645" s="198">
        <v>51</v>
      </c>
      <c r="W645" s="198">
        <v>71.6</v>
      </c>
      <c r="X645" s="198">
        <v>77.1</v>
      </c>
      <c r="Y645" s="198">
        <v>66.1</v>
      </c>
      <c r="Z645" s="198">
        <v>69.3</v>
      </c>
      <c r="AA645" s="198">
        <v>68.9</v>
      </c>
      <c r="AB645" s="198">
        <v>69.7</v>
      </c>
      <c r="AC645" s="198">
        <v>81.8</v>
      </c>
      <c r="AD645" s="198">
        <v>84.5</v>
      </c>
      <c r="AE645" s="198">
        <v>79.1</v>
      </c>
      <c r="AF645" s="198">
        <v>60.8</v>
      </c>
      <c r="AG645" s="198">
        <v>58.5</v>
      </c>
      <c r="AH645" s="198">
        <v>63.3</v>
      </c>
    </row>
    <row r="646" spans="1:34" ht="16.5">
      <c r="A646" s="185" t="s">
        <v>119</v>
      </c>
      <c r="B646" s="198">
        <v>56</v>
      </c>
      <c r="C646" s="198">
        <v>64.3</v>
      </c>
      <c r="D646" s="198">
        <v>47.6</v>
      </c>
      <c r="E646" s="198">
        <v>42.3</v>
      </c>
      <c r="F646" s="198">
        <v>55.8</v>
      </c>
      <c r="G646" s="198">
        <v>28.7</v>
      </c>
      <c r="H646" s="198">
        <v>3.5</v>
      </c>
      <c r="I646" s="198">
        <v>6.6</v>
      </c>
      <c r="J646" s="198">
        <v>2</v>
      </c>
      <c r="K646" s="198">
        <v>35.5</v>
      </c>
      <c r="L646" s="198">
        <v>47.2</v>
      </c>
      <c r="M646" s="198">
        <v>25.5</v>
      </c>
      <c r="N646" s="198">
        <v>63.5</v>
      </c>
      <c r="O646" s="198">
        <v>73.1</v>
      </c>
      <c r="P646" s="198">
        <v>48.5</v>
      </c>
      <c r="Q646" s="198">
        <v>61.4</v>
      </c>
      <c r="R646" s="198">
        <v>68.8</v>
      </c>
      <c r="S646" s="198">
        <v>53.8</v>
      </c>
      <c r="T646" s="198">
        <v>49.4</v>
      </c>
      <c r="U646" s="198">
        <v>55.8</v>
      </c>
      <c r="V646" s="198">
        <v>43</v>
      </c>
      <c r="W646" s="198">
        <v>65.5</v>
      </c>
      <c r="X646" s="198">
        <v>73.3</v>
      </c>
      <c r="Y646" s="198">
        <v>57.6</v>
      </c>
      <c r="Z646" s="198">
        <v>68.9</v>
      </c>
      <c r="AA646" s="198">
        <v>70.7</v>
      </c>
      <c r="AB646" s="198">
        <v>67.1</v>
      </c>
      <c r="AC646" s="198">
        <v>78.3</v>
      </c>
      <c r="AD646" s="198">
        <v>82.9</v>
      </c>
      <c r="AE646" s="198">
        <v>74</v>
      </c>
      <c r="AF646" s="198">
        <v>63.2</v>
      </c>
      <c r="AG646" s="198">
        <v>63.7</v>
      </c>
      <c r="AH646" s="198">
        <v>62.6</v>
      </c>
    </row>
    <row r="647" spans="1:34" ht="16.5">
      <c r="A647" s="197"/>
      <c r="B647" s="197"/>
      <c r="C647" s="197"/>
      <c r="D647" s="197"/>
      <c r="E647" s="197"/>
      <c r="F647" s="197"/>
      <c r="G647" s="197"/>
      <c r="H647" s="197"/>
      <c r="I647" s="197"/>
      <c r="J647" s="197"/>
      <c r="K647" s="197"/>
      <c r="L647" s="197"/>
      <c r="M647" s="197"/>
      <c r="N647" s="197"/>
      <c r="O647" s="197"/>
      <c r="P647" s="197"/>
      <c r="Q647" s="197"/>
      <c r="R647" s="197"/>
      <c r="S647" s="197"/>
      <c r="T647" s="197"/>
      <c r="U647" s="197"/>
      <c r="V647" s="197"/>
      <c r="W647" s="197"/>
      <c r="X647" s="197"/>
      <c r="Y647" s="197"/>
      <c r="Z647" s="197"/>
      <c r="AA647" s="197"/>
      <c r="AB647" s="197"/>
      <c r="AC647" s="197"/>
      <c r="AD647" s="197"/>
      <c r="AE647" s="197"/>
      <c r="AF647" s="197"/>
      <c r="AG647" s="197"/>
      <c r="AH647" s="197"/>
    </row>
  </sheetData>
  <sheetProtection/>
  <mergeCells count="433">
    <mergeCell ref="Q617:Q618"/>
    <mergeCell ref="R617:R618"/>
    <mergeCell ref="A614:B614"/>
    <mergeCell ref="AF617:AH617"/>
    <mergeCell ref="A616:A618"/>
    <mergeCell ref="B616:D616"/>
    <mergeCell ref="E616:P616"/>
    <mergeCell ref="Q616:Y616"/>
    <mergeCell ref="Z616:AH616"/>
    <mergeCell ref="H617:J617"/>
    <mergeCell ref="AB617:AB618"/>
    <mergeCell ref="W617:Y617"/>
    <mergeCell ref="AC617:AE617"/>
    <mergeCell ref="S617:S618"/>
    <mergeCell ref="T617:V617"/>
    <mergeCell ref="Z617:Z618"/>
    <mergeCell ref="AA617:AA618"/>
    <mergeCell ref="K617:M617"/>
    <mergeCell ref="N617:P617"/>
    <mergeCell ref="G617:G618"/>
    <mergeCell ref="B617:B618"/>
    <mergeCell ref="C617:C618"/>
    <mergeCell ref="D617:D618"/>
    <mergeCell ref="E617:E618"/>
    <mergeCell ref="F617:F618"/>
    <mergeCell ref="A544:A546"/>
    <mergeCell ref="B544:D544"/>
    <mergeCell ref="E544:P544"/>
    <mergeCell ref="Q544:Y544"/>
    <mergeCell ref="C545:C546"/>
    <mergeCell ref="D545:D546"/>
    <mergeCell ref="K545:M545"/>
    <mergeCell ref="N545:P545"/>
    <mergeCell ref="Q545:Q546"/>
    <mergeCell ref="R545:R546"/>
    <mergeCell ref="Z544:AH544"/>
    <mergeCell ref="B545:B546"/>
    <mergeCell ref="Z545:Z546"/>
    <mergeCell ref="AA545:AA546"/>
    <mergeCell ref="AB545:AB546"/>
    <mergeCell ref="AC545:AE545"/>
    <mergeCell ref="S545:S546"/>
    <mergeCell ref="T545:V545"/>
    <mergeCell ref="W545:Y545"/>
    <mergeCell ref="AF545:AH545"/>
    <mergeCell ref="E545:E546"/>
    <mergeCell ref="F545:F546"/>
    <mergeCell ref="G545:G546"/>
    <mergeCell ref="H545:J545"/>
    <mergeCell ref="A508:A510"/>
    <mergeCell ref="B508:D508"/>
    <mergeCell ref="E508:P508"/>
    <mergeCell ref="N509:P509"/>
    <mergeCell ref="B509:B510"/>
    <mergeCell ref="C509:C510"/>
    <mergeCell ref="D509:D510"/>
    <mergeCell ref="E509:E510"/>
    <mergeCell ref="H509:J509"/>
    <mergeCell ref="Q509:Q510"/>
    <mergeCell ref="R509:R510"/>
    <mergeCell ref="K509:M509"/>
    <mergeCell ref="F509:F510"/>
    <mergeCell ref="G509:G510"/>
    <mergeCell ref="AB473:AB474"/>
    <mergeCell ref="AC473:AE473"/>
    <mergeCell ref="Z473:Z474"/>
    <mergeCell ref="AA473:AA474"/>
    <mergeCell ref="S509:S510"/>
    <mergeCell ref="AB509:AB510"/>
    <mergeCell ref="AC509:AE509"/>
    <mergeCell ref="Q508:Y508"/>
    <mergeCell ref="Z508:AH508"/>
    <mergeCell ref="T509:V509"/>
    <mergeCell ref="W509:Y509"/>
    <mergeCell ref="Z509:Z510"/>
    <mergeCell ref="AF509:AH509"/>
    <mergeCell ref="AA509:AA510"/>
    <mergeCell ref="Z472:AH472"/>
    <mergeCell ref="B473:B474"/>
    <mergeCell ref="C473:C474"/>
    <mergeCell ref="D473:D474"/>
    <mergeCell ref="E473:E474"/>
    <mergeCell ref="F473:F474"/>
    <mergeCell ref="G473:G474"/>
    <mergeCell ref="H473:J473"/>
    <mergeCell ref="AF473:AH473"/>
    <mergeCell ref="K473:M473"/>
    <mergeCell ref="A472:A474"/>
    <mergeCell ref="B472:D472"/>
    <mergeCell ref="E472:P472"/>
    <mergeCell ref="Q472:Y472"/>
    <mergeCell ref="Q473:Q474"/>
    <mergeCell ref="R473:R474"/>
    <mergeCell ref="S473:S474"/>
    <mergeCell ref="T473:V473"/>
    <mergeCell ref="W473:Y473"/>
    <mergeCell ref="N473:P473"/>
    <mergeCell ref="A4:A6"/>
    <mergeCell ref="B4:D4"/>
    <mergeCell ref="E4:P4"/>
    <mergeCell ref="Q4:Y4"/>
    <mergeCell ref="Q5:Q6"/>
    <mergeCell ref="R5:R6"/>
    <mergeCell ref="S5:S6"/>
    <mergeCell ref="T5:V5"/>
    <mergeCell ref="W5:Y5"/>
    <mergeCell ref="Z4:AH4"/>
    <mergeCell ref="B5:B6"/>
    <mergeCell ref="C5:C6"/>
    <mergeCell ref="D5:D6"/>
    <mergeCell ref="E5:E6"/>
    <mergeCell ref="F5:F6"/>
    <mergeCell ref="G5:G6"/>
    <mergeCell ref="H5:J5"/>
    <mergeCell ref="AF5:AH5"/>
    <mergeCell ref="K5:M5"/>
    <mergeCell ref="N5:P5"/>
    <mergeCell ref="H41:J41"/>
    <mergeCell ref="K41:M41"/>
    <mergeCell ref="AB5:AB6"/>
    <mergeCell ref="AC5:AE5"/>
    <mergeCell ref="Z5:Z6"/>
    <mergeCell ref="AA5:AA6"/>
    <mergeCell ref="D41:D42"/>
    <mergeCell ref="E41:E42"/>
    <mergeCell ref="F41:F42"/>
    <mergeCell ref="G41:G42"/>
    <mergeCell ref="A40:A42"/>
    <mergeCell ref="B40:D40"/>
    <mergeCell ref="E40:P40"/>
    <mergeCell ref="Q40:Y40"/>
    <mergeCell ref="N41:P41"/>
    <mergeCell ref="Q41:Q42"/>
    <mergeCell ref="R41:R42"/>
    <mergeCell ref="S41:S42"/>
    <mergeCell ref="B41:B42"/>
    <mergeCell ref="C41:C42"/>
    <mergeCell ref="Z40:AH40"/>
    <mergeCell ref="T41:V41"/>
    <mergeCell ref="W41:Y41"/>
    <mergeCell ref="Z41:Z42"/>
    <mergeCell ref="AA41:AA42"/>
    <mergeCell ref="AB41:AB42"/>
    <mergeCell ref="AC41:AE41"/>
    <mergeCell ref="AF41:AH41"/>
    <mergeCell ref="A76:A78"/>
    <mergeCell ref="B76:D76"/>
    <mergeCell ref="E76:P76"/>
    <mergeCell ref="Q76:Y76"/>
    <mergeCell ref="Q77:Q78"/>
    <mergeCell ref="R77:R78"/>
    <mergeCell ref="S77:S78"/>
    <mergeCell ref="T77:V77"/>
    <mergeCell ref="W77:Y77"/>
    <mergeCell ref="Z76:AH76"/>
    <mergeCell ref="B77:B78"/>
    <mergeCell ref="C77:C78"/>
    <mergeCell ref="D77:D78"/>
    <mergeCell ref="E77:E78"/>
    <mergeCell ref="F77:F78"/>
    <mergeCell ref="G77:G78"/>
    <mergeCell ref="H77:J77"/>
    <mergeCell ref="K77:M77"/>
    <mergeCell ref="N77:P77"/>
    <mergeCell ref="Z77:Z78"/>
    <mergeCell ref="AA77:AA78"/>
    <mergeCell ref="AB77:AB78"/>
    <mergeCell ref="AC77:AE77"/>
    <mergeCell ref="AF77:AH77"/>
    <mergeCell ref="A112:A114"/>
    <mergeCell ref="B112:D112"/>
    <mergeCell ref="E112:P112"/>
    <mergeCell ref="Q112:Y112"/>
    <mergeCell ref="Z112:AH112"/>
    <mergeCell ref="B113:B114"/>
    <mergeCell ref="C113:C114"/>
    <mergeCell ref="D113:D114"/>
    <mergeCell ref="E113:E114"/>
    <mergeCell ref="R113:R114"/>
    <mergeCell ref="S113:S114"/>
    <mergeCell ref="F113:F114"/>
    <mergeCell ref="G113:G114"/>
    <mergeCell ref="H113:J113"/>
    <mergeCell ref="K113:M113"/>
    <mergeCell ref="N113:P113"/>
    <mergeCell ref="Q113:Q114"/>
    <mergeCell ref="AF113:AH113"/>
    <mergeCell ref="A148:A150"/>
    <mergeCell ref="B148:D148"/>
    <mergeCell ref="E148:P148"/>
    <mergeCell ref="Q148:Y148"/>
    <mergeCell ref="Z148:AH148"/>
    <mergeCell ref="B149:B150"/>
    <mergeCell ref="C149:C150"/>
    <mergeCell ref="T113:V113"/>
    <mergeCell ref="W113:Y113"/>
    <mergeCell ref="Z149:Z150"/>
    <mergeCell ref="AA149:AA150"/>
    <mergeCell ref="AB113:AB114"/>
    <mergeCell ref="AC113:AE113"/>
    <mergeCell ref="Z113:Z114"/>
    <mergeCell ref="AA113:AA114"/>
    <mergeCell ref="AB149:AB150"/>
    <mergeCell ref="AC149:AE149"/>
    <mergeCell ref="R149:R150"/>
    <mergeCell ref="S149:S150"/>
    <mergeCell ref="T149:V149"/>
    <mergeCell ref="W149:Y149"/>
    <mergeCell ref="D149:D150"/>
    <mergeCell ref="E149:E150"/>
    <mergeCell ref="F149:F150"/>
    <mergeCell ref="G149:G150"/>
    <mergeCell ref="N149:P149"/>
    <mergeCell ref="Q149:Q150"/>
    <mergeCell ref="F185:F186"/>
    <mergeCell ref="G185:G186"/>
    <mergeCell ref="H185:J185"/>
    <mergeCell ref="K185:M185"/>
    <mergeCell ref="N185:P185"/>
    <mergeCell ref="Q185:Q186"/>
    <mergeCell ref="H149:J149"/>
    <mergeCell ref="K149:M149"/>
    <mergeCell ref="AF149:AH149"/>
    <mergeCell ref="A184:A186"/>
    <mergeCell ref="B184:D184"/>
    <mergeCell ref="E184:P184"/>
    <mergeCell ref="Q184:Y184"/>
    <mergeCell ref="Z184:AH184"/>
    <mergeCell ref="T185:V185"/>
    <mergeCell ref="W185:Y185"/>
    <mergeCell ref="Z185:Z186"/>
    <mergeCell ref="AA185:AA186"/>
    <mergeCell ref="AF185:AH185"/>
    <mergeCell ref="A220:A222"/>
    <mergeCell ref="B220:D220"/>
    <mergeCell ref="E220:P220"/>
    <mergeCell ref="Q220:Y220"/>
    <mergeCell ref="Z220:AH220"/>
    <mergeCell ref="B185:B186"/>
    <mergeCell ref="C185:C186"/>
    <mergeCell ref="D185:D186"/>
    <mergeCell ref="E185:E186"/>
    <mergeCell ref="R185:R186"/>
    <mergeCell ref="S185:S186"/>
    <mergeCell ref="AB185:AB186"/>
    <mergeCell ref="AC185:AE185"/>
    <mergeCell ref="N221:P221"/>
    <mergeCell ref="Q221:Q222"/>
    <mergeCell ref="D221:D222"/>
    <mergeCell ref="E221:E222"/>
    <mergeCell ref="F221:F222"/>
    <mergeCell ref="G221:G222"/>
    <mergeCell ref="B221:B222"/>
    <mergeCell ref="C221:C222"/>
    <mergeCell ref="H221:J221"/>
    <mergeCell ref="K221:M221"/>
    <mergeCell ref="R221:R222"/>
    <mergeCell ref="S221:S222"/>
    <mergeCell ref="T221:V221"/>
    <mergeCell ref="W221:Y221"/>
    <mergeCell ref="Z221:Z222"/>
    <mergeCell ref="AA221:AA222"/>
    <mergeCell ref="AB221:AB222"/>
    <mergeCell ref="AC221:AE221"/>
    <mergeCell ref="AF221:AH221"/>
    <mergeCell ref="A256:A258"/>
    <mergeCell ref="B256:D256"/>
    <mergeCell ref="E256:P256"/>
    <mergeCell ref="Q256:Y256"/>
    <mergeCell ref="Z256:AH256"/>
    <mergeCell ref="B257:B258"/>
    <mergeCell ref="C257:C258"/>
    <mergeCell ref="D257:D258"/>
    <mergeCell ref="E257:E258"/>
    <mergeCell ref="R257:R258"/>
    <mergeCell ref="S257:S258"/>
    <mergeCell ref="F257:F258"/>
    <mergeCell ref="G257:G258"/>
    <mergeCell ref="H257:J257"/>
    <mergeCell ref="K257:M257"/>
    <mergeCell ref="N257:P257"/>
    <mergeCell ref="Q257:Q258"/>
    <mergeCell ref="AF257:AH257"/>
    <mergeCell ref="A292:A294"/>
    <mergeCell ref="B292:D292"/>
    <mergeCell ref="E292:P292"/>
    <mergeCell ref="Q292:Y292"/>
    <mergeCell ref="Z292:AH292"/>
    <mergeCell ref="B293:B294"/>
    <mergeCell ref="C293:C294"/>
    <mergeCell ref="T257:V257"/>
    <mergeCell ref="W257:Y257"/>
    <mergeCell ref="Z293:Z294"/>
    <mergeCell ref="AA293:AA294"/>
    <mergeCell ref="AB257:AB258"/>
    <mergeCell ref="AC257:AE257"/>
    <mergeCell ref="Z257:Z258"/>
    <mergeCell ref="AA257:AA258"/>
    <mergeCell ref="AB293:AB294"/>
    <mergeCell ref="AC293:AE293"/>
    <mergeCell ref="R293:R294"/>
    <mergeCell ref="S293:S294"/>
    <mergeCell ref="T293:V293"/>
    <mergeCell ref="W293:Y293"/>
    <mergeCell ref="D293:D294"/>
    <mergeCell ref="E293:E294"/>
    <mergeCell ref="F293:F294"/>
    <mergeCell ref="G293:G294"/>
    <mergeCell ref="N293:P293"/>
    <mergeCell ref="Q293:Q294"/>
    <mergeCell ref="F329:F330"/>
    <mergeCell ref="G329:G330"/>
    <mergeCell ref="H329:J329"/>
    <mergeCell ref="K329:M329"/>
    <mergeCell ref="N329:P329"/>
    <mergeCell ref="Q329:Q330"/>
    <mergeCell ref="H293:J293"/>
    <mergeCell ref="K293:M293"/>
    <mergeCell ref="AF293:AH293"/>
    <mergeCell ref="A328:A330"/>
    <mergeCell ref="B328:D328"/>
    <mergeCell ref="E328:P328"/>
    <mergeCell ref="Q328:Y328"/>
    <mergeCell ref="Z328:AH328"/>
    <mergeCell ref="T329:V329"/>
    <mergeCell ref="W329:Y329"/>
    <mergeCell ref="Z329:Z330"/>
    <mergeCell ref="AA329:AA330"/>
    <mergeCell ref="AF329:AH329"/>
    <mergeCell ref="A364:A366"/>
    <mergeCell ref="B364:D364"/>
    <mergeCell ref="E364:P364"/>
    <mergeCell ref="Q364:Y364"/>
    <mergeCell ref="Z364:AH364"/>
    <mergeCell ref="B329:B330"/>
    <mergeCell ref="C329:C330"/>
    <mergeCell ref="D329:D330"/>
    <mergeCell ref="E329:E330"/>
    <mergeCell ref="R329:R330"/>
    <mergeCell ref="S329:S330"/>
    <mergeCell ref="AB329:AB330"/>
    <mergeCell ref="AC329:AE329"/>
    <mergeCell ref="N365:P365"/>
    <mergeCell ref="Q365:Q366"/>
    <mergeCell ref="D365:D366"/>
    <mergeCell ref="E365:E366"/>
    <mergeCell ref="F365:F366"/>
    <mergeCell ref="G365:G366"/>
    <mergeCell ref="B365:B366"/>
    <mergeCell ref="C365:C366"/>
    <mergeCell ref="H365:J365"/>
    <mergeCell ref="K365:M365"/>
    <mergeCell ref="R365:R366"/>
    <mergeCell ref="S365:S366"/>
    <mergeCell ref="T365:V365"/>
    <mergeCell ref="W365:Y365"/>
    <mergeCell ref="Z365:Z366"/>
    <mergeCell ref="AA365:AA366"/>
    <mergeCell ref="AB365:AB366"/>
    <mergeCell ref="AC365:AE365"/>
    <mergeCell ref="AF365:AH365"/>
    <mergeCell ref="A400:A402"/>
    <mergeCell ref="B400:D400"/>
    <mergeCell ref="E400:P400"/>
    <mergeCell ref="Q400:Y400"/>
    <mergeCell ref="Z400:AH400"/>
    <mergeCell ref="B401:B402"/>
    <mergeCell ref="C401:C402"/>
    <mergeCell ref="D401:D402"/>
    <mergeCell ref="E401:E402"/>
    <mergeCell ref="F401:F402"/>
    <mergeCell ref="G401:G402"/>
    <mergeCell ref="H401:J401"/>
    <mergeCell ref="K401:M401"/>
    <mergeCell ref="N401:P401"/>
    <mergeCell ref="Q401:Q402"/>
    <mergeCell ref="R401:R402"/>
    <mergeCell ref="S401:S402"/>
    <mergeCell ref="A436:A438"/>
    <mergeCell ref="B436:D436"/>
    <mergeCell ref="E436:P436"/>
    <mergeCell ref="Q436:Y436"/>
    <mergeCell ref="H437:J437"/>
    <mergeCell ref="K437:M437"/>
    <mergeCell ref="S437:S438"/>
    <mergeCell ref="T437:V437"/>
    <mergeCell ref="W437:Y437"/>
    <mergeCell ref="Z436:AH436"/>
    <mergeCell ref="B437:B438"/>
    <mergeCell ref="C437:C438"/>
    <mergeCell ref="N437:P437"/>
    <mergeCell ref="Q437:Q438"/>
    <mergeCell ref="R437:R438"/>
    <mergeCell ref="D437:D438"/>
    <mergeCell ref="E437:E438"/>
    <mergeCell ref="F437:F438"/>
    <mergeCell ref="G437:G438"/>
    <mergeCell ref="AB401:AB402"/>
    <mergeCell ref="AC401:AE401"/>
    <mergeCell ref="AF401:AH401"/>
    <mergeCell ref="T401:V401"/>
    <mergeCell ref="W401:Y401"/>
    <mergeCell ref="Z401:Z402"/>
    <mergeCell ref="AA401:AA402"/>
    <mergeCell ref="A580:A582"/>
    <mergeCell ref="B580:D580"/>
    <mergeCell ref="E580:P580"/>
    <mergeCell ref="Q580:Y580"/>
    <mergeCell ref="Q581:Q582"/>
    <mergeCell ref="R581:R582"/>
    <mergeCell ref="AF437:AH437"/>
    <mergeCell ref="Z437:Z438"/>
    <mergeCell ref="AA437:AA438"/>
    <mergeCell ref="AB437:AB438"/>
    <mergeCell ref="AC437:AE437"/>
    <mergeCell ref="Z580:AH580"/>
    <mergeCell ref="B581:B582"/>
    <mergeCell ref="C581:C582"/>
    <mergeCell ref="D581:D582"/>
    <mergeCell ref="E581:E582"/>
    <mergeCell ref="F581:F582"/>
    <mergeCell ref="G581:G582"/>
    <mergeCell ref="H581:J581"/>
    <mergeCell ref="K581:M581"/>
    <mergeCell ref="N581:P581"/>
    <mergeCell ref="AC581:AE581"/>
    <mergeCell ref="AF581:AH581"/>
    <mergeCell ref="S581:S582"/>
    <mergeCell ref="T581:V581"/>
    <mergeCell ref="W581:Y581"/>
    <mergeCell ref="Z581:Z582"/>
    <mergeCell ref="AA581:AA582"/>
    <mergeCell ref="AB581:AB58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79"/>
  <sheetViews>
    <sheetView zoomScalePageLayoutView="0" workbookViewId="0" topLeftCell="A36">
      <selection activeCell="H41" sqref="H41"/>
    </sheetView>
  </sheetViews>
  <sheetFormatPr defaultColWidth="9.00390625" defaultRowHeight="16.5"/>
  <cols>
    <col min="1" max="1" width="12.00390625" style="0" customWidth="1"/>
    <col min="8" max="8" width="9.00390625" style="125" customWidth="1"/>
  </cols>
  <sheetData>
    <row r="1" ht="19.5">
      <c r="A1" s="60" t="s">
        <v>222</v>
      </c>
    </row>
    <row r="2" ht="16.5">
      <c r="A2" s="43"/>
    </row>
    <row r="3" ht="16.5">
      <c r="A3" s="20" t="s">
        <v>357</v>
      </c>
    </row>
    <row r="4" ht="16.5">
      <c r="A4" s="16" t="s">
        <v>41</v>
      </c>
    </row>
    <row r="5" spans="1:7" ht="25.5">
      <c r="A5" s="46" t="s">
        <v>36</v>
      </c>
      <c r="B5" s="21" t="s">
        <v>42</v>
      </c>
      <c r="C5" s="21" t="s">
        <v>158</v>
      </c>
      <c r="D5" s="21" t="s">
        <v>85</v>
      </c>
      <c r="E5" s="21" t="s">
        <v>86</v>
      </c>
      <c r="F5" s="21" t="s">
        <v>87</v>
      </c>
      <c r="G5" s="21" t="s">
        <v>88</v>
      </c>
    </row>
    <row r="6" spans="1:7" ht="16.5">
      <c r="A6" s="18">
        <v>67</v>
      </c>
      <c r="B6" s="18">
        <v>4448</v>
      </c>
      <c r="C6" s="18">
        <v>67</v>
      </c>
      <c r="D6" s="18">
        <v>1150</v>
      </c>
      <c r="E6" s="18">
        <v>2372</v>
      </c>
      <c r="F6" s="18">
        <v>637</v>
      </c>
      <c r="G6" s="18">
        <v>222</v>
      </c>
    </row>
    <row r="7" spans="1:7" ht="16.5">
      <c r="A7" s="18">
        <v>68</v>
      </c>
      <c r="B7" s="18">
        <v>4577</v>
      </c>
      <c r="C7" s="18">
        <v>62</v>
      </c>
      <c r="D7" s="18">
        <v>1207</v>
      </c>
      <c r="E7" s="18">
        <v>2432</v>
      </c>
      <c r="F7" s="18">
        <v>668</v>
      </c>
      <c r="G7" s="18">
        <v>208</v>
      </c>
    </row>
    <row r="8" spans="1:7" ht="16.5">
      <c r="A8" s="18">
        <v>69</v>
      </c>
      <c r="B8" s="18">
        <v>4749</v>
      </c>
      <c r="C8" s="18">
        <v>55</v>
      </c>
      <c r="D8" s="18">
        <v>1269</v>
      </c>
      <c r="E8" s="18">
        <v>2473</v>
      </c>
      <c r="F8" s="18">
        <v>708</v>
      </c>
      <c r="G8" s="18">
        <v>244</v>
      </c>
    </row>
    <row r="9" spans="1:7" ht="16.5">
      <c r="A9" s="18">
        <v>70</v>
      </c>
      <c r="B9" s="18">
        <v>4934</v>
      </c>
      <c r="C9" s="18">
        <v>60</v>
      </c>
      <c r="D9" s="18">
        <v>1303</v>
      </c>
      <c r="E9" s="18">
        <v>2575</v>
      </c>
      <c r="F9" s="18">
        <v>756</v>
      </c>
      <c r="G9" s="18">
        <v>241</v>
      </c>
    </row>
    <row r="10" spans="1:7" ht="16.5">
      <c r="A10" s="18">
        <v>71</v>
      </c>
      <c r="B10" s="18">
        <v>5054</v>
      </c>
      <c r="C10" s="18">
        <v>68</v>
      </c>
      <c r="D10" s="18">
        <v>1337</v>
      </c>
      <c r="E10" s="18">
        <v>2587</v>
      </c>
      <c r="F10" s="18">
        <v>782</v>
      </c>
      <c r="G10" s="18">
        <v>280</v>
      </c>
    </row>
    <row r="11" spans="1:7" ht="16.5">
      <c r="A11" s="18">
        <v>72</v>
      </c>
      <c r="B11" s="18">
        <v>4996</v>
      </c>
      <c r="C11" s="18">
        <v>77</v>
      </c>
      <c r="D11" s="18">
        <v>1337</v>
      </c>
      <c r="E11" s="18">
        <v>2482</v>
      </c>
      <c r="F11" s="18">
        <v>805</v>
      </c>
      <c r="G11" s="18">
        <v>296</v>
      </c>
    </row>
    <row r="12" spans="1:7" ht="16.5">
      <c r="A12" s="18">
        <v>73</v>
      </c>
      <c r="B12" s="18">
        <v>5052</v>
      </c>
      <c r="C12" s="18">
        <v>77</v>
      </c>
      <c r="D12" s="18">
        <v>1383</v>
      </c>
      <c r="E12" s="18">
        <v>2452</v>
      </c>
      <c r="F12" s="18">
        <v>842</v>
      </c>
      <c r="G12" s="18">
        <v>298</v>
      </c>
    </row>
    <row r="13" spans="1:7" ht="16.5">
      <c r="A13" s="18">
        <v>74</v>
      </c>
      <c r="B13" s="18">
        <v>5210</v>
      </c>
      <c r="C13" s="18">
        <v>86</v>
      </c>
      <c r="D13" s="18">
        <v>1426</v>
      </c>
      <c r="E13" s="18">
        <v>2491</v>
      </c>
      <c r="F13" s="18">
        <v>885</v>
      </c>
      <c r="G13" s="18">
        <v>322</v>
      </c>
    </row>
    <row r="14" spans="1:7" ht="16.5">
      <c r="A14" s="18">
        <v>75</v>
      </c>
      <c r="B14" s="18">
        <v>5216</v>
      </c>
      <c r="C14" s="18">
        <v>90</v>
      </c>
      <c r="D14" s="18">
        <v>1448</v>
      </c>
      <c r="E14" s="18">
        <v>2418</v>
      </c>
      <c r="F14" s="18">
        <v>914</v>
      </c>
      <c r="G14" s="18">
        <v>346</v>
      </c>
    </row>
    <row r="15" spans="1:7" ht="16.5">
      <c r="A15" s="18">
        <v>76</v>
      </c>
      <c r="B15" s="18">
        <v>5248</v>
      </c>
      <c r="C15" s="18">
        <v>80</v>
      </c>
      <c r="D15" s="18">
        <v>1488</v>
      </c>
      <c r="E15" s="18">
        <v>2391</v>
      </c>
      <c r="F15" s="18">
        <v>953</v>
      </c>
      <c r="G15" s="18">
        <v>336</v>
      </c>
    </row>
    <row r="16" spans="1:7" ht="16.5">
      <c r="A16" s="18">
        <v>77</v>
      </c>
      <c r="B16" s="18">
        <v>5449</v>
      </c>
      <c r="C16" s="18">
        <v>75</v>
      </c>
      <c r="D16" s="18">
        <v>1561</v>
      </c>
      <c r="E16" s="18">
        <v>2460</v>
      </c>
      <c r="F16" s="18">
        <v>1015</v>
      </c>
      <c r="G16" s="18">
        <v>338</v>
      </c>
    </row>
    <row r="17" spans="1:7" ht="16.5">
      <c r="A17" s="18">
        <v>78</v>
      </c>
      <c r="B17" s="18">
        <v>5565</v>
      </c>
      <c r="C17" s="18">
        <v>75</v>
      </c>
      <c r="D17" s="18">
        <v>1588</v>
      </c>
      <c r="E17" s="18">
        <v>2513</v>
      </c>
      <c r="F17" s="18">
        <v>1051</v>
      </c>
      <c r="G17" s="18">
        <v>338</v>
      </c>
    </row>
    <row r="18" spans="1:7" ht="16.5">
      <c r="A18" s="18">
        <v>79</v>
      </c>
      <c r="B18" s="18">
        <v>5795</v>
      </c>
      <c r="C18" s="18">
        <v>85</v>
      </c>
      <c r="D18" s="18">
        <v>1662</v>
      </c>
      <c r="E18" s="18">
        <v>2597</v>
      </c>
      <c r="F18" s="18">
        <v>1100</v>
      </c>
      <c r="G18" s="18">
        <v>351</v>
      </c>
    </row>
    <row r="19" spans="1:7" ht="16.5">
      <c r="A19" s="18">
        <v>80</v>
      </c>
      <c r="B19" s="18">
        <v>5927</v>
      </c>
      <c r="C19" s="18">
        <v>85</v>
      </c>
      <c r="D19" s="18">
        <v>1721</v>
      </c>
      <c r="E19" s="18">
        <v>2636</v>
      </c>
      <c r="F19" s="18">
        <v>1155</v>
      </c>
      <c r="G19" s="18">
        <v>329</v>
      </c>
    </row>
    <row r="20" spans="1:7" ht="16.5">
      <c r="A20" s="18">
        <v>81</v>
      </c>
      <c r="B20" s="18">
        <v>6006</v>
      </c>
      <c r="C20" s="18">
        <v>68</v>
      </c>
      <c r="D20" s="18">
        <v>1778</v>
      </c>
      <c r="E20" s="18">
        <v>2606</v>
      </c>
      <c r="F20" s="18">
        <v>1220</v>
      </c>
      <c r="G20" s="18">
        <v>335</v>
      </c>
    </row>
    <row r="21" spans="1:7" ht="16.5">
      <c r="A21" s="18">
        <v>82</v>
      </c>
      <c r="B21" s="18">
        <v>6213</v>
      </c>
      <c r="C21" s="18">
        <v>84</v>
      </c>
      <c r="D21" s="18">
        <v>1890</v>
      </c>
      <c r="E21" s="18">
        <v>2596</v>
      </c>
      <c r="F21" s="18">
        <v>1304</v>
      </c>
      <c r="G21" s="18">
        <v>338</v>
      </c>
    </row>
    <row r="22" spans="1:7" ht="16.5">
      <c r="A22" s="18">
        <v>83</v>
      </c>
      <c r="B22" s="18">
        <v>6321</v>
      </c>
      <c r="C22" s="18">
        <v>86</v>
      </c>
      <c r="D22" s="18">
        <v>1909</v>
      </c>
      <c r="E22" s="18">
        <v>2611</v>
      </c>
      <c r="F22" s="18">
        <v>1368</v>
      </c>
      <c r="G22" s="18">
        <v>347</v>
      </c>
    </row>
    <row r="23" spans="1:7" ht="16.5">
      <c r="A23" s="18">
        <v>84</v>
      </c>
      <c r="B23" s="18">
        <v>6478</v>
      </c>
      <c r="C23" s="18">
        <v>107</v>
      </c>
      <c r="D23" s="18">
        <v>1951</v>
      </c>
      <c r="E23" s="18">
        <v>2624</v>
      </c>
      <c r="F23" s="18">
        <v>1438</v>
      </c>
      <c r="G23" s="18">
        <v>357</v>
      </c>
    </row>
    <row r="24" spans="1:7" ht="16.5">
      <c r="A24" s="18">
        <v>85</v>
      </c>
      <c r="B24" s="18">
        <v>6621</v>
      </c>
      <c r="C24" s="18">
        <v>119</v>
      </c>
      <c r="D24" s="18">
        <v>2003</v>
      </c>
      <c r="E24" s="18">
        <v>2595</v>
      </c>
      <c r="F24" s="18">
        <v>1527</v>
      </c>
      <c r="G24" s="18">
        <v>376</v>
      </c>
    </row>
    <row r="25" spans="1:7" ht="16.5">
      <c r="A25" s="18">
        <v>86</v>
      </c>
      <c r="B25" s="18">
        <v>6738</v>
      </c>
      <c r="C25" s="18">
        <v>107</v>
      </c>
      <c r="D25" s="18">
        <v>2059</v>
      </c>
      <c r="E25" s="18">
        <v>2607</v>
      </c>
      <c r="F25" s="18">
        <v>1592</v>
      </c>
      <c r="G25" s="18">
        <v>373</v>
      </c>
    </row>
    <row r="26" spans="1:7" ht="16.5">
      <c r="A26" s="18">
        <v>87</v>
      </c>
      <c r="B26" s="18">
        <v>6902</v>
      </c>
      <c r="C26" s="18">
        <v>115</v>
      </c>
      <c r="D26" s="18">
        <v>2089</v>
      </c>
      <c r="E26" s="18">
        <v>2642</v>
      </c>
      <c r="F26" s="18">
        <v>1656</v>
      </c>
      <c r="G26" s="18">
        <v>399</v>
      </c>
    </row>
    <row r="27" spans="1:7" ht="16.5">
      <c r="A27" s="18">
        <v>88</v>
      </c>
      <c r="B27" s="18">
        <v>7020</v>
      </c>
      <c r="C27" s="18">
        <v>142</v>
      </c>
      <c r="D27" s="18">
        <v>2090</v>
      </c>
      <c r="E27" s="18">
        <v>2639</v>
      </c>
      <c r="F27" s="18">
        <v>1704</v>
      </c>
      <c r="G27" s="18">
        <v>444</v>
      </c>
    </row>
    <row r="28" spans="1:7" ht="16.5">
      <c r="A28" s="18">
        <v>89</v>
      </c>
      <c r="B28" s="18">
        <v>7178</v>
      </c>
      <c r="C28" s="18">
        <v>147</v>
      </c>
      <c r="D28" s="18">
        <v>2129</v>
      </c>
      <c r="E28" s="18">
        <v>2673</v>
      </c>
      <c r="F28" s="18">
        <v>1766</v>
      </c>
      <c r="G28" s="18">
        <v>463</v>
      </c>
    </row>
    <row r="29" spans="1:7" ht="16.5">
      <c r="A29" s="18">
        <v>90</v>
      </c>
      <c r="B29" s="18">
        <v>7347</v>
      </c>
      <c r="C29" s="18">
        <v>201</v>
      </c>
      <c r="D29" s="18">
        <v>2156</v>
      </c>
      <c r="E29" s="18">
        <v>2673</v>
      </c>
      <c r="F29" s="18">
        <v>1831</v>
      </c>
      <c r="G29" s="18">
        <v>486</v>
      </c>
    </row>
    <row r="30" spans="1:7" ht="16.5">
      <c r="A30" s="18">
        <v>91</v>
      </c>
      <c r="B30" s="18">
        <v>7417</v>
      </c>
      <c r="C30" s="18">
        <v>225</v>
      </c>
      <c r="D30" s="18">
        <v>2139</v>
      </c>
      <c r="E30" s="18">
        <v>2672</v>
      </c>
      <c r="F30" s="18">
        <v>1865</v>
      </c>
      <c r="G30" s="18">
        <v>517</v>
      </c>
    </row>
    <row r="31" spans="1:7" ht="16.5">
      <c r="A31" s="18">
        <v>92</v>
      </c>
      <c r="B31" s="18">
        <v>7495</v>
      </c>
      <c r="C31" s="18">
        <v>229</v>
      </c>
      <c r="D31" s="18">
        <v>2154</v>
      </c>
      <c r="E31" s="18">
        <v>2634</v>
      </c>
      <c r="F31" s="18">
        <v>1921</v>
      </c>
      <c r="G31" s="18">
        <v>558</v>
      </c>
    </row>
    <row r="32" spans="1:7" ht="16.5">
      <c r="A32" s="18">
        <v>93</v>
      </c>
      <c r="B32" s="18">
        <v>7520</v>
      </c>
      <c r="C32" s="18">
        <v>230</v>
      </c>
      <c r="D32" s="18">
        <v>2147</v>
      </c>
      <c r="E32" s="18">
        <v>2567</v>
      </c>
      <c r="F32" s="18">
        <v>1994</v>
      </c>
      <c r="G32" s="18">
        <v>580</v>
      </c>
    </row>
    <row r="33" spans="1:7" ht="16.5">
      <c r="A33" s="18">
        <v>94</v>
      </c>
      <c r="B33" s="18">
        <v>7578</v>
      </c>
      <c r="C33" s="18">
        <v>209</v>
      </c>
      <c r="D33" s="18">
        <v>2155</v>
      </c>
      <c r="E33" s="18">
        <v>2523</v>
      </c>
      <c r="F33" s="18">
        <v>2075</v>
      </c>
      <c r="G33" s="18">
        <v>616</v>
      </c>
    </row>
    <row r="34" spans="1:7" ht="16.5">
      <c r="A34" s="18">
        <v>95</v>
      </c>
      <c r="B34" s="18">
        <v>7644</v>
      </c>
      <c r="C34" s="18">
        <v>198</v>
      </c>
      <c r="D34" s="18">
        <v>2190</v>
      </c>
      <c r="E34" s="18">
        <v>2445</v>
      </c>
      <c r="F34" s="18">
        <v>2121</v>
      </c>
      <c r="G34" s="18">
        <v>691</v>
      </c>
    </row>
    <row r="35" spans="1:7" ht="16.5">
      <c r="A35" s="18">
        <v>96</v>
      </c>
      <c r="B35" s="18">
        <v>7679</v>
      </c>
      <c r="C35" s="18">
        <v>191</v>
      </c>
      <c r="D35" s="18">
        <v>2187</v>
      </c>
      <c r="E35" s="18">
        <v>2386</v>
      </c>
      <c r="F35" s="18">
        <v>2146</v>
      </c>
      <c r="G35" s="18">
        <v>769</v>
      </c>
    </row>
    <row r="36" spans="1:7" ht="16.5">
      <c r="A36" s="18">
        <v>97</v>
      </c>
      <c r="B36" s="18">
        <v>7770</v>
      </c>
      <c r="C36" s="18">
        <v>168</v>
      </c>
      <c r="D36" s="18">
        <v>2178</v>
      </c>
      <c r="E36" s="18">
        <v>2376</v>
      </c>
      <c r="F36" s="18">
        <v>2211</v>
      </c>
      <c r="G36" s="18">
        <v>838</v>
      </c>
    </row>
    <row r="37" spans="1:7" ht="16.5">
      <c r="A37" s="18">
        <v>98</v>
      </c>
      <c r="B37" s="18">
        <v>7937</v>
      </c>
      <c r="C37" s="18">
        <v>177</v>
      </c>
      <c r="D37" s="18">
        <v>2197</v>
      </c>
      <c r="E37" s="18">
        <v>2366</v>
      </c>
      <c r="F37" s="18">
        <v>2305</v>
      </c>
      <c r="G37" s="18">
        <v>893</v>
      </c>
    </row>
    <row r="38" spans="1:7" ht="16.5" customHeight="1">
      <c r="A38" s="146">
        <v>99</v>
      </c>
      <c r="B38" s="145">
        <v>7992</v>
      </c>
      <c r="C38" s="145">
        <v>161</v>
      </c>
      <c r="D38" s="147">
        <v>2167</v>
      </c>
      <c r="E38" s="145">
        <v>2364</v>
      </c>
      <c r="F38" s="145">
        <v>2350</v>
      </c>
      <c r="G38" s="145">
        <v>950</v>
      </c>
    </row>
    <row r="39" spans="1:7" ht="16.5" customHeight="1">
      <c r="A39" s="76"/>
      <c r="B39" s="76"/>
      <c r="C39" s="113"/>
      <c r="D39" s="113"/>
      <c r="E39" s="113"/>
      <c r="F39" s="113"/>
      <c r="G39" s="113"/>
    </row>
    <row r="40" ht="19.5">
      <c r="A40" s="60" t="s">
        <v>221</v>
      </c>
    </row>
    <row r="41" ht="16.5">
      <c r="A41" s="43"/>
    </row>
    <row r="42" ht="16.5">
      <c r="A42" s="20" t="s">
        <v>358</v>
      </c>
    </row>
    <row r="43" ht="16.5">
      <c r="A43" s="16" t="s">
        <v>35</v>
      </c>
    </row>
    <row r="44" spans="1:8" ht="25.5">
      <c r="A44" s="46" t="s">
        <v>36</v>
      </c>
      <c r="B44" s="21" t="s">
        <v>42</v>
      </c>
      <c r="C44" s="128" t="s">
        <v>158</v>
      </c>
      <c r="D44" s="128" t="s">
        <v>85</v>
      </c>
      <c r="E44" s="128" t="s">
        <v>86</v>
      </c>
      <c r="F44" s="128" t="s">
        <v>87</v>
      </c>
      <c r="G44" s="128" t="s">
        <v>88</v>
      </c>
      <c r="H44" s="129" t="s">
        <v>392</v>
      </c>
    </row>
    <row r="45" spans="1:8" ht="16.5">
      <c r="A45" s="18">
        <v>67</v>
      </c>
      <c r="B45" s="18">
        <v>100</v>
      </c>
      <c r="C45" s="22">
        <v>1.5</v>
      </c>
      <c r="D45" s="22">
        <v>25.85</v>
      </c>
      <c r="E45" s="22">
        <v>53.33</v>
      </c>
      <c r="F45" s="22">
        <v>14.32</v>
      </c>
      <c r="G45" s="22">
        <v>5</v>
      </c>
      <c r="H45" s="125">
        <f>1911+A45</f>
        <v>1978</v>
      </c>
    </row>
    <row r="46" spans="1:8" ht="16.5">
      <c r="A46" s="18">
        <v>68</v>
      </c>
      <c r="B46" s="18">
        <v>100</v>
      </c>
      <c r="C46" s="22">
        <v>1.35</v>
      </c>
      <c r="D46" s="22">
        <v>26.37</v>
      </c>
      <c r="E46" s="22">
        <v>53.13</v>
      </c>
      <c r="F46" s="22">
        <v>14.59</v>
      </c>
      <c r="G46" s="22">
        <v>4.55</v>
      </c>
      <c r="H46" s="125">
        <f aca="true" t="shared" si="0" ref="H46:H76">1911+A46</f>
        <v>1979</v>
      </c>
    </row>
    <row r="47" spans="1:8" ht="16.5">
      <c r="A47" s="18">
        <v>69</v>
      </c>
      <c r="B47" s="18">
        <v>100</v>
      </c>
      <c r="C47" s="22">
        <v>1.17</v>
      </c>
      <c r="D47" s="22">
        <v>26.72</v>
      </c>
      <c r="E47" s="22">
        <v>52.08</v>
      </c>
      <c r="F47" s="22">
        <v>14.91</v>
      </c>
      <c r="G47" s="22">
        <v>5.13</v>
      </c>
      <c r="H47" s="125">
        <f t="shared" si="0"/>
        <v>1980</v>
      </c>
    </row>
    <row r="48" spans="1:8" ht="16.5">
      <c r="A48" s="18">
        <v>70</v>
      </c>
      <c r="B48" s="18">
        <v>100</v>
      </c>
      <c r="C48" s="22">
        <v>1.21</v>
      </c>
      <c r="D48" s="22">
        <v>26.42</v>
      </c>
      <c r="E48" s="22">
        <v>52.18</v>
      </c>
      <c r="F48" s="22">
        <v>15.31</v>
      </c>
      <c r="G48" s="22">
        <v>4.88</v>
      </c>
      <c r="H48" s="125">
        <f t="shared" si="0"/>
        <v>1981</v>
      </c>
    </row>
    <row r="49" spans="1:8" ht="16.5">
      <c r="A49" s="18">
        <v>71</v>
      </c>
      <c r="B49" s="18">
        <v>100</v>
      </c>
      <c r="C49" s="22">
        <v>1.35</v>
      </c>
      <c r="D49" s="22">
        <v>26.45</v>
      </c>
      <c r="E49" s="22">
        <v>51.18</v>
      </c>
      <c r="F49" s="22">
        <v>15.48</v>
      </c>
      <c r="G49" s="22">
        <v>5.54</v>
      </c>
      <c r="H49" s="125">
        <f t="shared" si="0"/>
        <v>1982</v>
      </c>
    </row>
    <row r="50" spans="1:8" ht="16.5">
      <c r="A50" s="18">
        <v>72</v>
      </c>
      <c r="B50" s="18">
        <v>100</v>
      </c>
      <c r="C50" s="22">
        <v>1.54</v>
      </c>
      <c r="D50" s="22">
        <v>26.76</v>
      </c>
      <c r="E50" s="22">
        <v>49.68</v>
      </c>
      <c r="F50" s="22">
        <v>16.1</v>
      </c>
      <c r="G50" s="22">
        <v>5.92</v>
      </c>
      <c r="H50" s="125">
        <f t="shared" si="0"/>
        <v>1983</v>
      </c>
    </row>
    <row r="51" spans="1:8" ht="16.5">
      <c r="A51" s="18">
        <v>73</v>
      </c>
      <c r="B51" s="18">
        <v>100</v>
      </c>
      <c r="C51" s="22">
        <v>1.52</v>
      </c>
      <c r="D51" s="22">
        <v>27.37</v>
      </c>
      <c r="E51" s="22">
        <v>48.54</v>
      </c>
      <c r="F51" s="22">
        <v>16.67</v>
      </c>
      <c r="G51" s="22">
        <v>5.91</v>
      </c>
      <c r="H51" s="125">
        <f t="shared" si="0"/>
        <v>1984</v>
      </c>
    </row>
    <row r="52" spans="1:8" ht="16.5">
      <c r="A52" s="18">
        <v>74</v>
      </c>
      <c r="B52" s="18">
        <v>100</v>
      </c>
      <c r="C52" s="22">
        <v>1.66</v>
      </c>
      <c r="D52" s="22">
        <v>27.37</v>
      </c>
      <c r="E52" s="22">
        <v>47.81</v>
      </c>
      <c r="F52" s="22">
        <v>16.98</v>
      </c>
      <c r="G52" s="22">
        <v>6.18</v>
      </c>
      <c r="H52" s="125">
        <f t="shared" si="0"/>
        <v>1985</v>
      </c>
    </row>
    <row r="53" spans="1:8" ht="16.5">
      <c r="A53" s="18">
        <v>75</v>
      </c>
      <c r="B53" s="18">
        <v>100</v>
      </c>
      <c r="C53" s="22">
        <v>1.73</v>
      </c>
      <c r="D53" s="22">
        <v>27.76</v>
      </c>
      <c r="E53" s="22">
        <v>46.35</v>
      </c>
      <c r="F53" s="22">
        <v>17.52</v>
      </c>
      <c r="G53" s="22">
        <v>6.64</v>
      </c>
      <c r="H53" s="125">
        <f t="shared" si="0"/>
        <v>1986</v>
      </c>
    </row>
    <row r="54" spans="1:8" ht="16.5">
      <c r="A54" s="18">
        <v>76</v>
      </c>
      <c r="B54" s="18">
        <v>100</v>
      </c>
      <c r="C54" s="22">
        <v>1.52</v>
      </c>
      <c r="D54" s="22">
        <v>28.35</v>
      </c>
      <c r="E54" s="22">
        <v>45.56</v>
      </c>
      <c r="F54" s="22">
        <v>18.16</v>
      </c>
      <c r="G54" s="22">
        <v>6.4</v>
      </c>
      <c r="H54" s="125">
        <f t="shared" si="0"/>
        <v>1987</v>
      </c>
    </row>
    <row r="55" spans="1:8" ht="16.5">
      <c r="A55" s="18">
        <v>77</v>
      </c>
      <c r="B55" s="18">
        <v>100</v>
      </c>
      <c r="C55" s="22">
        <v>1.38</v>
      </c>
      <c r="D55" s="22">
        <v>28.65</v>
      </c>
      <c r="E55" s="22">
        <v>45.15</v>
      </c>
      <c r="F55" s="22">
        <v>18.62</v>
      </c>
      <c r="G55" s="22">
        <v>6.2</v>
      </c>
      <c r="H55" s="125">
        <f t="shared" si="0"/>
        <v>1988</v>
      </c>
    </row>
    <row r="56" spans="1:8" ht="16.5">
      <c r="A56" s="18">
        <v>78</v>
      </c>
      <c r="B56" s="18">
        <v>100</v>
      </c>
      <c r="C56" s="22">
        <v>1.35</v>
      </c>
      <c r="D56" s="22">
        <v>28.54</v>
      </c>
      <c r="E56" s="22">
        <v>45.15</v>
      </c>
      <c r="F56" s="22">
        <v>18.88</v>
      </c>
      <c r="G56" s="22">
        <v>6.07</v>
      </c>
      <c r="H56" s="125">
        <f t="shared" si="0"/>
        <v>1989</v>
      </c>
    </row>
    <row r="57" spans="1:8" ht="16.5">
      <c r="A57" s="18">
        <v>79</v>
      </c>
      <c r="B57" s="18">
        <v>100</v>
      </c>
      <c r="C57" s="22">
        <v>1.47</v>
      </c>
      <c r="D57" s="22">
        <v>28.67</v>
      </c>
      <c r="E57" s="22">
        <v>44.82</v>
      </c>
      <c r="F57" s="22">
        <v>18.98</v>
      </c>
      <c r="G57" s="22">
        <v>6.05</v>
      </c>
      <c r="H57" s="125">
        <f t="shared" si="0"/>
        <v>1990</v>
      </c>
    </row>
    <row r="58" spans="1:8" ht="16.5">
      <c r="A58" s="18">
        <v>80</v>
      </c>
      <c r="B58" s="18">
        <v>100</v>
      </c>
      <c r="C58" s="22">
        <v>1.44</v>
      </c>
      <c r="D58" s="22">
        <v>29.04</v>
      </c>
      <c r="E58" s="22">
        <v>44.48</v>
      </c>
      <c r="F58" s="22">
        <v>19.49</v>
      </c>
      <c r="G58" s="22">
        <v>5.56</v>
      </c>
      <c r="H58" s="125">
        <f t="shared" si="0"/>
        <v>1991</v>
      </c>
    </row>
    <row r="59" spans="1:8" ht="16.5">
      <c r="A59" s="18">
        <v>81</v>
      </c>
      <c r="B59" s="18">
        <v>100</v>
      </c>
      <c r="C59" s="22">
        <v>1.13</v>
      </c>
      <c r="D59" s="22">
        <v>29.6</v>
      </c>
      <c r="E59" s="22">
        <v>43.39</v>
      </c>
      <c r="F59" s="22">
        <v>20.31</v>
      </c>
      <c r="G59" s="22">
        <v>5.57</v>
      </c>
      <c r="H59" s="125">
        <f t="shared" si="0"/>
        <v>1992</v>
      </c>
    </row>
    <row r="60" spans="1:8" ht="16.5">
      <c r="A60" s="18">
        <v>82</v>
      </c>
      <c r="B60" s="18">
        <v>100</v>
      </c>
      <c r="C60" s="22">
        <v>1.35</v>
      </c>
      <c r="D60" s="22">
        <v>30.41</v>
      </c>
      <c r="E60" s="22">
        <v>41.79</v>
      </c>
      <c r="F60" s="22">
        <v>20.99</v>
      </c>
      <c r="G60" s="22">
        <v>5.45</v>
      </c>
      <c r="H60" s="125">
        <f t="shared" si="0"/>
        <v>1993</v>
      </c>
    </row>
    <row r="61" spans="1:8" ht="16.5">
      <c r="A61" s="18">
        <v>83</v>
      </c>
      <c r="B61" s="18">
        <v>100</v>
      </c>
      <c r="C61" s="22">
        <v>1.37</v>
      </c>
      <c r="D61" s="22">
        <v>30.2</v>
      </c>
      <c r="E61" s="22">
        <v>41.31</v>
      </c>
      <c r="F61" s="22">
        <v>21.64</v>
      </c>
      <c r="G61" s="22">
        <v>5.48</v>
      </c>
      <c r="H61" s="125">
        <f t="shared" si="0"/>
        <v>1994</v>
      </c>
    </row>
    <row r="62" spans="1:8" ht="16.5">
      <c r="A62" s="18">
        <v>84</v>
      </c>
      <c r="B62" s="18">
        <v>100</v>
      </c>
      <c r="C62" s="22">
        <v>1.66</v>
      </c>
      <c r="D62" s="22">
        <v>30.13</v>
      </c>
      <c r="E62" s="22">
        <v>40.51</v>
      </c>
      <c r="F62" s="22">
        <v>22.2</v>
      </c>
      <c r="G62" s="22">
        <v>5.51</v>
      </c>
      <c r="H62" s="125">
        <f t="shared" si="0"/>
        <v>1995</v>
      </c>
    </row>
    <row r="63" spans="1:8" ht="16.5">
      <c r="A63" s="18">
        <v>85</v>
      </c>
      <c r="B63" s="18">
        <v>100</v>
      </c>
      <c r="C63" s="22">
        <v>1.8</v>
      </c>
      <c r="D63" s="22">
        <v>30.26</v>
      </c>
      <c r="E63" s="22">
        <v>39.2</v>
      </c>
      <c r="F63" s="22">
        <v>23.06</v>
      </c>
      <c r="G63" s="22">
        <v>5.68</v>
      </c>
      <c r="H63" s="125">
        <f t="shared" si="0"/>
        <v>1996</v>
      </c>
    </row>
    <row r="64" spans="1:8" ht="16.5">
      <c r="A64" s="18">
        <v>86</v>
      </c>
      <c r="B64" s="18">
        <v>100</v>
      </c>
      <c r="C64" s="22">
        <v>1.6</v>
      </c>
      <c r="D64" s="22">
        <v>30.55</v>
      </c>
      <c r="E64" s="22">
        <v>38.69</v>
      </c>
      <c r="F64" s="22">
        <v>23.63</v>
      </c>
      <c r="G64" s="22">
        <v>5.53</v>
      </c>
      <c r="H64" s="125">
        <f t="shared" si="0"/>
        <v>1997</v>
      </c>
    </row>
    <row r="65" spans="1:8" ht="16.5">
      <c r="A65" s="18">
        <v>87</v>
      </c>
      <c r="B65" s="18">
        <v>100</v>
      </c>
      <c r="C65" s="22">
        <v>1.67</v>
      </c>
      <c r="D65" s="22">
        <v>30.27</v>
      </c>
      <c r="E65" s="22">
        <v>38.27</v>
      </c>
      <c r="F65" s="22">
        <v>24</v>
      </c>
      <c r="G65" s="22">
        <v>5.78</v>
      </c>
      <c r="H65" s="125">
        <f t="shared" si="0"/>
        <v>1998</v>
      </c>
    </row>
    <row r="66" spans="1:8" ht="16.5">
      <c r="A66" s="18">
        <v>88</v>
      </c>
      <c r="B66" s="18">
        <v>100</v>
      </c>
      <c r="C66" s="22">
        <v>2.03</v>
      </c>
      <c r="D66" s="22">
        <v>29.78</v>
      </c>
      <c r="E66" s="22">
        <v>37.6</v>
      </c>
      <c r="F66" s="22">
        <v>24.27</v>
      </c>
      <c r="G66" s="22">
        <v>6.33</v>
      </c>
      <c r="H66" s="125">
        <f t="shared" si="0"/>
        <v>1999</v>
      </c>
    </row>
    <row r="67" spans="1:8" ht="16.5">
      <c r="A67" s="18">
        <v>89</v>
      </c>
      <c r="B67" s="18">
        <v>100</v>
      </c>
      <c r="C67" s="22">
        <v>2.05</v>
      </c>
      <c r="D67" s="22">
        <v>29.66</v>
      </c>
      <c r="E67" s="22">
        <v>37.23</v>
      </c>
      <c r="F67" s="22">
        <v>24.6</v>
      </c>
      <c r="G67" s="22">
        <v>6.45</v>
      </c>
      <c r="H67" s="125">
        <f t="shared" si="0"/>
        <v>2000</v>
      </c>
    </row>
    <row r="68" spans="1:8" ht="16.5">
      <c r="A68" s="18">
        <v>90</v>
      </c>
      <c r="B68" s="18">
        <v>100</v>
      </c>
      <c r="C68" s="22">
        <v>2.73</v>
      </c>
      <c r="D68" s="22">
        <v>29.35</v>
      </c>
      <c r="E68" s="22">
        <v>36.39</v>
      </c>
      <c r="F68" s="22">
        <v>24.92</v>
      </c>
      <c r="G68" s="22">
        <v>6.62</v>
      </c>
      <c r="H68" s="125">
        <f t="shared" si="0"/>
        <v>2001</v>
      </c>
    </row>
    <row r="69" spans="1:8" ht="16.5">
      <c r="A69" s="18">
        <v>91</v>
      </c>
      <c r="B69" s="18">
        <v>100</v>
      </c>
      <c r="C69" s="22">
        <v>3.03</v>
      </c>
      <c r="D69" s="22">
        <v>28.84</v>
      </c>
      <c r="E69" s="22">
        <v>36.03</v>
      </c>
      <c r="F69" s="22">
        <v>25.14</v>
      </c>
      <c r="G69" s="22">
        <v>6.97</v>
      </c>
      <c r="H69" s="125">
        <f t="shared" si="0"/>
        <v>2002</v>
      </c>
    </row>
    <row r="70" spans="1:8" ht="16.5">
      <c r="A70" s="18">
        <v>92</v>
      </c>
      <c r="B70" s="18">
        <v>100</v>
      </c>
      <c r="C70" s="22">
        <v>3.06</v>
      </c>
      <c r="D70" s="22">
        <v>28.73</v>
      </c>
      <c r="E70" s="22">
        <v>35.14</v>
      </c>
      <c r="F70" s="22">
        <v>25.63</v>
      </c>
      <c r="G70" s="22">
        <v>7.44</v>
      </c>
      <c r="H70" s="125">
        <f t="shared" si="0"/>
        <v>2003</v>
      </c>
    </row>
    <row r="71" spans="1:8" ht="16.5">
      <c r="A71" s="18">
        <v>93</v>
      </c>
      <c r="B71" s="18">
        <v>100</v>
      </c>
      <c r="C71" s="22">
        <v>3.06</v>
      </c>
      <c r="D71" s="22">
        <v>28.55</v>
      </c>
      <c r="E71" s="22">
        <v>34.14</v>
      </c>
      <c r="F71" s="22">
        <v>26.52</v>
      </c>
      <c r="G71" s="22">
        <v>7.72</v>
      </c>
      <c r="H71" s="125">
        <f t="shared" si="0"/>
        <v>2004</v>
      </c>
    </row>
    <row r="72" spans="1:8" ht="16.5">
      <c r="A72" s="18">
        <v>94</v>
      </c>
      <c r="B72" s="18">
        <v>100</v>
      </c>
      <c r="C72" s="22">
        <v>2.76</v>
      </c>
      <c r="D72" s="22">
        <v>28.44</v>
      </c>
      <c r="E72" s="22">
        <v>33.29</v>
      </c>
      <c r="F72" s="22">
        <v>27.38</v>
      </c>
      <c r="G72" s="22">
        <v>8.13</v>
      </c>
      <c r="H72" s="125">
        <f t="shared" si="0"/>
        <v>2005</v>
      </c>
    </row>
    <row r="73" spans="1:8" ht="16.5">
      <c r="A73" s="18">
        <v>95</v>
      </c>
      <c r="B73" s="18">
        <v>100</v>
      </c>
      <c r="C73" s="22">
        <v>2.59</v>
      </c>
      <c r="D73" s="22">
        <v>28.65</v>
      </c>
      <c r="E73" s="22">
        <v>31.98</v>
      </c>
      <c r="F73" s="22">
        <v>27.75</v>
      </c>
      <c r="G73" s="22">
        <v>9.03</v>
      </c>
      <c r="H73" s="125">
        <f t="shared" si="0"/>
        <v>2006</v>
      </c>
    </row>
    <row r="74" spans="1:8" ht="16.5">
      <c r="A74" s="18">
        <v>96</v>
      </c>
      <c r="B74" s="18">
        <v>100</v>
      </c>
      <c r="C74" s="22">
        <v>2.49</v>
      </c>
      <c r="D74" s="22">
        <v>28.48</v>
      </c>
      <c r="E74" s="22">
        <v>31.06</v>
      </c>
      <c r="F74" s="22">
        <v>27.95</v>
      </c>
      <c r="G74" s="22">
        <v>10.01</v>
      </c>
      <c r="H74" s="125">
        <f t="shared" si="0"/>
        <v>2007</v>
      </c>
    </row>
    <row r="75" spans="1:8" ht="16.5">
      <c r="A75" s="18">
        <v>97</v>
      </c>
      <c r="B75" s="18">
        <v>100</v>
      </c>
      <c r="C75" s="22">
        <v>2.16</v>
      </c>
      <c r="D75" s="22">
        <v>28.03</v>
      </c>
      <c r="E75" s="22">
        <v>30.57</v>
      </c>
      <c r="F75" s="22">
        <v>28.45</v>
      </c>
      <c r="G75" s="22">
        <v>10.78</v>
      </c>
      <c r="H75" s="125">
        <f t="shared" si="0"/>
        <v>2008</v>
      </c>
    </row>
    <row r="76" spans="1:8" ht="16.5">
      <c r="A76" s="18">
        <v>98</v>
      </c>
      <c r="B76" s="18">
        <v>100</v>
      </c>
      <c r="C76" s="22">
        <v>2.23</v>
      </c>
      <c r="D76" s="22">
        <v>27.68</v>
      </c>
      <c r="E76" s="22">
        <v>29.81</v>
      </c>
      <c r="F76" s="22">
        <v>29.03</v>
      </c>
      <c r="G76" s="22">
        <v>11.25</v>
      </c>
      <c r="H76" s="125">
        <f t="shared" si="0"/>
        <v>2009</v>
      </c>
    </row>
    <row r="77" spans="1:8" ht="16.5">
      <c r="A77" s="47">
        <v>99</v>
      </c>
      <c r="B77" s="146">
        <v>100</v>
      </c>
      <c r="C77" s="145">
        <v>2.02</v>
      </c>
      <c r="D77" s="145">
        <v>27.11</v>
      </c>
      <c r="E77" s="145">
        <v>29.58</v>
      </c>
      <c r="F77" s="145">
        <v>29.41</v>
      </c>
      <c r="G77" s="145">
        <v>11.88</v>
      </c>
      <c r="H77" s="148">
        <v>2010</v>
      </c>
    </row>
    <row r="78" ht="16.5">
      <c r="A78" t="s">
        <v>132</v>
      </c>
    </row>
    <row r="79" ht="16.5">
      <c r="A79" t="s">
        <v>133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H138"/>
  <sheetViews>
    <sheetView zoomScalePageLayoutView="0" workbookViewId="0" topLeftCell="A103">
      <selection activeCell="D97" sqref="D97"/>
    </sheetView>
  </sheetViews>
  <sheetFormatPr defaultColWidth="9.00390625" defaultRowHeight="16.5"/>
  <cols>
    <col min="1" max="1" width="11.50390625" style="0" customWidth="1"/>
  </cols>
  <sheetData>
    <row r="1" ht="25.5">
      <c r="A1" s="19" t="s">
        <v>258</v>
      </c>
    </row>
    <row r="2" ht="16.5">
      <c r="A2" s="20" t="s">
        <v>359</v>
      </c>
    </row>
    <row r="3" ht="16.5">
      <c r="A3" s="15"/>
    </row>
    <row r="4" ht="16.5">
      <c r="A4" s="16" t="s">
        <v>41</v>
      </c>
    </row>
    <row r="5" spans="1:34" ht="16.5">
      <c r="A5" s="215" t="s">
        <v>36</v>
      </c>
      <c r="B5" s="226" t="s">
        <v>42</v>
      </c>
      <c r="C5" s="227"/>
      <c r="D5" s="228"/>
      <c r="E5" s="226" t="s">
        <v>43</v>
      </c>
      <c r="F5" s="227"/>
      <c r="G5" s="227"/>
      <c r="H5" s="227"/>
      <c r="I5" s="227"/>
      <c r="J5" s="227"/>
      <c r="K5" s="227"/>
      <c r="L5" s="227"/>
      <c r="M5" s="227"/>
      <c r="N5" s="227"/>
      <c r="O5" s="227"/>
      <c r="P5" s="228"/>
      <c r="Q5" s="226" t="s">
        <v>44</v>
      </c>
      <c r="R5" s="227"/>
      <c r="S5" s="227"/>
      <c r="T5" s="227"/>
      <c r="U5" s="227"/>
      <c r="V5" s="227"/>
      <c r="W5" s="227"/>
      <c r="X5" s="227"/>
      <c r="Y5" s="228"/>
      <c r="Z5" s="226" t="s">
        <v>45</v>
      </c>
      <c r="AA5" s="227"/>
      <c r="AB5" s="227"/>
      <c r="AC5" s="227"/>
      <c r="AD5" s="227"/>
      <c r="AE5" s="227"/>
      <c r="AF5" s="227"/>
      <c r="AG5" s="227"/>
      <c r="AH5" s="228"/>
    </row>
    <row r="6" spans="1:34" ht="16.5">
      <c r="A6" s="229"/>
      <c r="B6" s="215" t="s">
        <v>39</v>
      </c>
      <c r="C6" s="215" t="s">
        <v>7</v>
      </c>
      <c r="D6" s="215" t="s">
        <v>8</v>
      </c>
      <c r="E6" s="215" t="s">
        <v>39</v>
      </c>
      <c r="F6" s="215" t="s">
        <v>7</v>
      </c>
      <c r="G6" s="215" t="s">
        <v>8</v>
      </c>
      <c r="H6" s="226" t="s">
        <v>46</v>
      </c>
      <c r="I6" s="227"/>
      <c r="J6" s="228"/>
      <c r="K6" s="226" t="s">
        <v>47</v>
      </c>
      <c r="L6" s="227"/>
      <c r="M6" s="228"/>
      <c r="N6" s="226" t="s">
        <v>48</v>
      </c>
      <c r="O6" s="227"/>
      <c r="P6" s="228"/>
      <c r="Q6" s="215" t="s">
        <v>39</v>
      </c>
      <c r="R6" s="215" t="s">
        <v>7</v>
      </c>
      <c r="S6" s="215" t="s">
        <v>8</v>
      </c>
      <c r="T6" s="226" t="s">
        <v>49</v>
      </c>
      <c r="U6" s="227"/>
      <c r="V6" s="228"/>
      <c r="W6" s="226" t="s">
        <v>50</v>
      </c>
      <c r="X6" s="227"/>
      <c r="Y6" s="228"/>
      <c r="Z6" s="215" t="s">
        <v>39</v>
      </c>
      <c r="AA6" s="215" t="s">
        <v>7</v>
      </c>
      <c r="AB6" s="215" t="s">
        <v>8</v>
      </c>
      <c r="AC6" s="226" t="s">
        <v>51</v>
      </c>
      <c r="AD6" s="227"/>
      <c r="AE6" s="228"/>
      <c r="AF6" s="226" t="s">
        <v>52</v>
      </c>
      <c r="AG6" s="227"/>
      <c r="AH6" s="228"/>
    </row>
    <row r="7" spans="1:34" ht="16.5">
      <c r="A7" s="216"/>
      <c r="B7" s="216"/>
      <c r="C7" s="216"/>
      <c r="D7" s="216"/>
      <c r="E7" s="216"/>
      <c r="F7" s="216"/>
      <c r="G7" s="216"/>
      <c r="H7" s="21" t="s">
        <v>39</v>
      </c>
      <c r="I7" s="21" t="s">
        <v>7</v>
      </c>
      <c r="J7" s="21" t="s">
        <v>8</v>
      </c>
      <c r="K7" s="21" t="s">
        <v>39</v>
      </c>
      <c r="L7" s="21" t="s">
        <v>7</v>
      </c>
      <c r="M7" s="21" t="s">
        <v>8</v>
      </c>
      <c r="N7" s="21" t="s">
        <v>39</v>
      </c>
      <c r="O7" s="21" t="s">
        <v>7</v>
      </c>
      <c r="P7" s="21" t="s">
        <v>8</v>
      </c>
      <c r="Q7" s="216"/>
      <c r="R7" s="216"/>
      <c r="S7" s="216"/>
      <c r="T7" s="21" t="s">
        <v>39</v>
      </c>
      <c r="U7" s="21" t="s">
        <v>7</v>
      </c>
      <c r="V7" s="149" t="s">
        <v>408</v>
      </c>
      <c r="W7" s="21" t="s">
        <v>39</v>
      </c>
      <c r="X7" s="21" t="s">
        <v>7</v>
      </c>
      <c r="Y7" s="21" t="s">
        <v>8</v>
      </c>
      <c r="Z7" s="216"/>
      <c r="AA7" s="216"/>
      <c r="AB7" s="216"/>
      <c r="AC7" s="21" t="s">
        <v>39</v>
      </c>
      <c r="AD7" s="21" t="s">
        <v>7</v>
      </c>
      <c r="AE7" s="21" t="s">
        <v>8</v>
      </c>
      <c r="AF7" s="21" t="s">
        <v>39</v>
      </c>
      <c r="AG7" s="21" t="s">
        <v>7</v>
      </c>
      <c r="AH7" s="21" t="s">
        <v>8</v>
      </c>
    </row>
    <row r="8" spans="1:34" ht="16.5">
      <c r="A8" s="18">
        <v>82</v>
      </c>
      <c r="B8" s="18">
        <v>15087</v>
      </c>
      <c r="C8" s="18">
        <v>7564</v>
      </c>
      <c r="D8" s="18">
        <v>7522</v>
      </c>
      <c r="E8" s="18">
        <v>7806</v>
      </c>
      <c r="F8" s="18">
        <v>3686</v>
      </c>
      <c r="G8" s="18">
        <v>4120</v>
      </c>
      <c r="H8" s="18">
        <v>1351</v>
      </c>
      <c r="I8" s="18">
        <v>372</v>
      </c>
      <c r="J8" s="18">
        <v>978</v>
      </c>
      <c r="K8" s="18">
        <v>3783</v>
      </c>
      <c r="L8" s="18">
        <v>1808</v>
      </c>
      <c r="M8" s="18">
        <v>1975</v>
      </c>
      <c r="N8" s="18">
        <v>2672</v>
      </c>
      <c r="O8" s="18">
        <v>1506</v>
      </c>
      <c r="P8" s="18">
        <v>1166</v>
      </c>
      <c r="Q8" s="18">
        <v>4740</v>
      </c>
      <c r="R8" s="18">
        <v>2394</v>
      </c>
      <c r="S8" s="18">
        <v>2346</v>
      </c>
      <c r="T8" s="18">
        <v>1489</v>
      </c>
      <c r="U8" s="18">
        <v>817</v>
      </c>
      <c r="V8" s="18">
        <v>672</v>
      </c>
      <c r="W8" s="18">
        <v>3251</v>
      </c>
      <c r="X8" s="18">
        <v>1577</v>
      </c>
      <c r="Y8" s="18">
        <v>1674</v>
      </c>
      <c r="Z8" s="18">
        <v>2541</v>
      </c>
      <c r="AA8" s="18">
        <v>1484</v>
      </c>
      <c r="AB8" s="18">
        <v>1057</v>
      </c>
      <c r="AC8" s="18">
        <v>1368</v>
      </c>
      <c r="AD8" s="18">
        <v>772</v>
      </c>
      <c r="AE8" s="18">
        <v>596</v>
      </c>
      <c r="AF8" s="18">
        <v>1173</v>
      </c>
      <c r="AG8" s="18">
        <v>712</v>
      </c>
      <c r="AH8" s="18">
        <v>461</v>
      </c>
    </row>
    <row r="9" spans="1:34" ht="16.5">
      <c r="A9" s="18">
        <v>83</v>
      </c>
      <c r="B9" s="18">
        <v>15401</v>
      </c>
      <c r="C9" s="18">
        <v>7724</v>
      </c>
      <c r="D9" s="18">
        <v>7677</v>
      </c>
      <c r="E9" s="18">
        <v>7856</v>
      </c>
      <c r="F9" s="18">
        <v>3721</v>
      </c>
      <c r="G9" s="18">
        <v>4135</v>
      </c>
      <c r="H9" s="18">
        <v>1360</v>
      </c>
      <c r="I9" s="18">
        <v>374</v>
      </c>
      <c r="J9" s="18">
        <v>986</v>
      </c>
      <c r="K9" s="18">
        <v>3762</v>
      </c>
      <c r="L9" s="18">
        <v>1801</v>
      </c>
      <c r="M9" s="18">
        <v>1961</v>
      </c>
      <c r="N9" s="18">
        <v>2734</v>
      </c>
      <c r="O9" s="18">
        <v>1546</v>
      </c>
      <c r="P9" s="18">
        <v>1187</v>
      </c>
      <c r="Q9" s="18">
        <v>4893</v>
      </c>
      <c r="R9" s="18">
        <v>2465</v>
      </c>
      <c r="S9" s="18">
        <v>2427</v>
      </c>
      <c r="T9" s="18">
        <v>1501</v>
      </c>
      <c r="U9" s="18">
        <v>817</v>
      </c>
      <c r="V9" s="18">
        <v>684</v>
      </c>
      <c r="W9" s="18">
        <v>3392</v>
      </c>
      <c r="X9" s="18">
        <v>1648</v>
      </c>
      <c r="Y9" s="18">
        <v>1743</v>
      </c>
      <c r="Z9" s="18">
        <v>2653</v>
      </c>
      <c r="AA9" s="18">
        <v>1538</v>
      </c>
      <c r="AB9" s="18">
        <v>1115</v>
      </c>
      <c r="AC9" s="18">
        <v>1439</v>
      </c>
      <c r="AD9" s="18">
        <v>804</v>
      </c>
      <c r="AE9" s="18">
        <v>635</v>
      </c>
      <c r="AF9" s="18">
        <v>1213</v>
      </c>
      <c r="AG9" s="18">
        <v>734</v>
      </c>
      <c r="AH9" s="18">
        <v>479</v>
      </c>
    </row>
    <row r="10" spans="1:34" ht="16.5">
      <c r="A10" s="18">
        <v>84</v>
      </c>
      <c r="B10" s="18">
        <v>15687</v>
      </c>
      <c r="C10" s="18">
        <v>7856</v>
      </c>
      <c r="D10" s="18">
        <v>7832</v>
      </c>
      <c r="E10" s="18">
        <v>7826</v>
      </c>
      <c r="F10" s="18">
        <v>3715</v>
      </c>
      <c r="G10" s="18">
        <v>4111</v>
      </c>
      <c r="H10" s="18">
        <v>1334</v>
      </c>
      <c r="I10" s="18">
        <v>359</v>
      </c>
      <c r="J10" s="18">
        <v>975</v>
      </c>
      <c r="K10" s="18">
        <v>3713</v>
      </c>
      <c r="L10" s="18">
        <v>1781</v>
      </c>
      <c r="M10" s="18">
        <v>1932</v>
      </c>
      <c r="N10" s="18">
        <v>2779</v>
      </c>
      <c r="O10" s="18">
        <v>1575</v>
      </c>
      <c r="P10" s="18">
        <v>1203</v>
      </c>
      <c r="Q10" s="18">
        <v>5034</v>
      </c>
      <c r="R10" s="18">
        <v>2535</v>
      </c>
      <c r="S10" s="18">
        <v>2499</v>
      </c>
      <c r="T10" s="18">
        <v>1500</v>
      </c>
      <c r="U10" s="18">
        <v>821</v>
      </c>
      <c r="V10" s="18">
        <v>679</v>
      </c>
      <c r="W10" s="18">
        <v>3534</v>
      </c>
      <c r="X10" s="18">
        <v>1714</v>
      </c>
      <c r="Y10" s="18">
        <v>1820</v>
      </c>
      <c r="Z10" s="18">
        <v>2827</v>
      </c>
      <c r="AA10" s="18">
        <v>1605</v>
      </c>
      <c r="AB10" s="18">
        <v>1222</v>
      </c>
      <c r="AC10" s="18">
        <v>1522</v>
      </c>
      <c r="AD10" s="18">
        <v>830</v>
      </c>
      <c r="AE10" s="18">
        <v>693</v>
      </c>
      <c r="AF10" s="18">
        <v>1305</v>
      </c>
      <c r="AG10" s="18">
        <v>776</v>
      </c>
      <c r="AH10" s="18">
        <v>530</v>
      </c>
    </row>
    <row r="11" spans="1:34" ht="16.5">
      <c r="A11" s="18">
        <v>85</v>
      </c>
      <c r="B11" s="18">
        <v>15932</v>
      </c>
      <c r="C11" s="18">
        <v>7960</v>
      </c>
      <c r="D11" s="18">
        <v>7972</v>
      </c>
      <c r="E11" s="18">
        <v>7658</v>
      </c>
      <c r="F11" s="18">
        <v>3619</v>
      </c>
      <c r="G11" s="18">
        <v>4038</v>
      </c>
      <c r="H11" s="18">
        <v>1292</v>
      </c>
      <c r="I11" s="18">
        <v>339</v>
      </c>
      <c r="J11" s="18">
        <v>952</v>
      </c>
      <c r="K11" s="18">
        <v>3605</v>
      </c>
      <c r="L11" s="18">
        <v>1726</v>
      </c>
      <c r="M11" s="18">
        <v>1879</v>
      </c>
      <c r="N11" s="18">
        <v>2761</v>
      </c>
      <c r="O11" s="18">
        <v>1554</v>
      </c>
      <c r="P11" s="18">
        <v>1207</v>
      </c>
      <c r="Q11" s="18">
        <v>5221</v>
      </c>
      <c r="R11" s="18">
        <v>2638</v>
      </c>
      <c r="S11" s="18">
        <v>2583</v>
      </c>
      <c r="T11" s="18">
        <v>1532</v>
      </c>
      <c r="U11" s="18">
        <v>840</v>
      </c>
      <c r="V11" s="18">
        <v>692</v>
      </c>
      <c r="W11" s="18">
        <v>3689</v>
      </c>
      <c r="X11" s="18">
        <v>1798</v>
      </c>
      <c r="Y11" s="18">
        <v>1891</v>
      </c>
      <c r="Z11" s="18">
        <v>3053</v>
      </c>
      <c r="AA11" s="18">
        <v>1703</v>
      </c>
      <c r="AB11" s="18">
        <v>1351</v>
      </c>
      <c r="AC11" s="18">
        <v>1654</v>
      </c>
      <c r="AD11" s="18">
        <v>885</v>
      </c>
      <c r="AE11" s="18">
        <v>769</v>
      </c>
      <c r="AF11" s="18">
        <v>1400</v>
      </c>
      <c r="AG11" s="18">
        <v>818</v>
      </c>
      <c r="AH11" s="18">
        <v>582</v>
      </c>
    </row>
    <row r="12" spans="1:34" ht="16.5">
      <c r="A12" s="18">
        <v>86</v>
      </c>
      <c r="B12" s="18">
        <v>16170</v>
      </c>
      <c r="C12" s="18">
        <v>8062</v>
      </c>
      <c r="D12" s="18">
        <v>8109</v>
      </c>
      <c r="E12" s="18">
        <v>7647</v>
      </c>
      <c r="F12" s="18">
        <v>3613</v>
      </c>
      <c r="G12" s="18">
        <v>4034</v>
      </c>
      <c r="H12" s="18">
        <v>1300</v>
      </c>
      <c r="I12" s="18">
        <v>350</v>
      </c>
      <c r="J12" s="18">
        <v>950</v>
      </c>
      <c r="K12" s="18">
        <v>3520</v>
      </c>
      <c r="L12" s="18">
        <v>1690</v>
      </c>
      <c r="M12" s="18">
        <v>1830</v>
      </c>
      <c r="N12" s="18">
        <v>2827</v>
      </c>
      <c r="O12" s="18">
        <v>1572</v>
      </c>
      <c r="P12" s="18">
        <v>1254</v>
      </c>
      <c r="Q12" s="18">
        <v>5250</v>
      </c>
      <c r="R12" s="18">
        <v>2639</v>
      </c>
      <c r="S12" s="18">
        <v>2611</v>
      </c>
      <c r="T12" s="18">
        <v>1586</v>
      </c>
      <c r="U12" s="18">
        <v>863</v>
      </c>
      <c r="V12" s="18">
        <v>723</v>
      </c>
      <c r="W12" s="18">
        <v>3664</v>
      </c>
      <c r="X12" s="18">
        <v>1776</v>
      </c>
      <c r="Y12" s="18">
        <v>1888</v>
      </c>
      <c r="Z12" s="18">
        <v>3273</v>
      </c>
      <c r="AA12" s="18">
        <v>1810</v>
      </c>
      <c r="AB12" s="18">
        <v>1463</v>
      </c>
      <c r="AC12" s="18">
        <v>1756</v>
      </c>
      <c r="AD12" s="18">
        <v>937</v>
      </c>
      <c r="AE12" s="18">
        <v>819</v>
      </c>
      <c r="AF12" s="18">
        <v>1518</v>
      </c>
      <c r="AG12" s="18">
        <v>873</v>
      </c>
      <c r="AH12" s="18">
        <v>644</v>
      </c>
    </row>
    <row r="13" spans="1:34" ht="16.5">
      <c r="A13" s="18">
        <v>87</v>
      </c>
      <c r="B13" s="18">
        <v>16448</v>
      </c>
      <c r="C13" s="18">
        <v>8188</v>
      </c>
      <c r="D13" s="18">
        <v>8260</v>
      </c>
      <c r="E13" s="18">
        <v>7542</v>
      </c>
      <c r="F13" s="18">
        <v>3573</v>
      </c>
      <c r="G13" s="18">
        <v>3968</v>
      </c>
      <c r="H13" s="18">
        <v>1309</v>
      </c>
      <c r="I13" s="18">
        <v>372</v>
      </c>
      <c r="J13" s="18">
        <v>938</v>
      </c>
      <c r="K13" s="18">
        <v>3412</v>
      </c>
      <c r="L13" s="18">
        <v>1624</v>
      </c>
      <c r="M13" s="18">
        <v>1788</v>
      </c>
      <c r="N13" s="18">
        <v>2820</v>
      </c>
      <c r="O13" s="18">
        <v>1577</v>
      </c>
      <c r="P13" s="18">
        <v>1243</v>
      </c>
      <c r="Q13" s="18">
        <v>5425</v>
      </c>
      <c r="R13" s="18">
        <v>2717</v>
      </c>
      <c r="S13" s="18">
        <v>2708</v>
      </c>
      <c r="T13" s="18">
        <v>1671</v>
      </c>
      <c r="U13" s="18">
        <v>910</v>
      </c>
      <c r="V13" s="18">
        <v>762</v>
      </c>
      <c r="W13" s="18">
        <v>3754</v>
      </c>
      <c r="X13" s="18">
        <v>1807</v>
      </c>
      <c r="Y13" s="18">
        <v>1947</v>
      </c>
      <c r="Z13" s="18">
        <v>3481</v>
      </c>
      <c r="AA13" s="18">
        <v>1898</v>
      </c>
      <c r="AB13" s="18">
        <v>1583</v>
      </c>
      <c r="AC13" s="18">
        <v>1855</v>
      </c>
      <c r="AD13" s="18">
        <v>976</v>
      </c>
      <c r="AE13" s="18">
        <v>879</v>
      </c>
      <c r="AF13" s="18">
        <v>1626</v>
      </c>
      <c r="AG13" s="18">
        <v>922</v>
      </c>
      <c r="AH13" s="18">
        <v>704</v>
      </c>
    </row>
    <row r="14" spans="1:34" ht="16.5">
      <c r="A14" s="18">
        <v>88</v>
      </c>
      <c r="B14" s="18">
        <v>16687</v>
      </c>
      <c r="C14" s="18">
        <v>8311</v>
      </c>
      <c r="D14" s="18">
        <v>8376</v>
      </c>
      <c r="E14" s="18">
        <v>7375</v>
      </c>
      <c r="F14" s="18">
        <v>3485</v>
      </c>
      <c r="G14" s="18">
        <v>3890</v>
      </c>
      <c r="H14" s="18">
        <v>1160</v>
      </c>
      <c r="I14" s="18">
        <v>341</v>
      </c>
      <c r="J14" s="18">
        <v>819</v>
      </c>
      <c r="K14" s="18">
        <v>3349</v>
      </c>
      <c r="L14" s="18">
        <v>1546</v>
      </c>
      <c r="M14" s="18">
        <v>1802</v>
      </c>
      <c r="N14" s="18">
        <v>2866</v>
      </c>
      <c r="O14" s="18">
        <v>1598</v>
      </c>
      <c r="P14" s="18">
        <v>1268</v>
      </c>
      <c r="Q14" s="18">
        <v>5586</v>
      </c>
      <c r="R14" s="18">
        <v>2796</v>
      </c>
      <c r="S14" s="18">
        <v>2790</v>
      </c>
      <c r="T14" s="18">
        <v>1708</v>
      </c>
      <c r="U14" s="18">
        <v>930</v>
      </c>
      <c r="V14" s="18">
        <v>778</v>
      </c>
      <c r="W14" s="18">
        <v>3878</v>
      </c>
      <c r="X14" s="18">
        <v>1865</v>
      </c>
      <c r="Y14" s="18">
        <v>2013</v>
      </c>
      <c r="Z14" s="18">
        <v>3726</v>
      </c>
      <c r="AA14" s="18">
        <v>2030</v>
      </c>
      <c r="AB14" s="18">
        <v>1696</v>
      </c>
      <c r="AC14" s="18">
        <v>1974</v>
      </c>
      <c r="AD14" s="18">
        <v>1035</v>
      </c>
      <c r="AE14" s="18">
        <v>939</v>
      </c>
      <c r="AF14" s="18">
        <v>1752</v>
      </c>
      <c r="AG14" s="18">
        <v>996</v>
      </c>
      <c r="AH14" s="18">
        <v>757</v>
      </c>
    </row>
    <row r="15" spans="1:34" ht="16.5">
      <c r="A15" s="18">
        <v>89</v>
      </c>
      <c r="B15" s="18">
        <v>16963</v>
      </c>
      <c r="C15" s="18">
        <v>8452</v>
      </c>
      <c r="D15" s="18">
        <v>8511</v>
      </c>
      <c r="E15" s="18">
        <v>7328</v>
      </c>
      <c r="F15" s="18">
        <v>3461</v>
      </c>
      <c r="G15" s="18">
        <v>3867</v>
      </c>
      <c r="H15" s="18">
        <v>1119</v>
      </c>
      <c r="I15" s="18">
        <v>328</v>
      </c>
      <c r="J15" s="18">
        <v>792</v>
      </c>
      <c r="K15" s="18">
        <v>3327</v>
      </c>
      <c r="L15" s="18">
        <v>1521</v>
      </c>
      <c r="M15" s="18">
        <v>1806</v>
      </c>
      <c r="N15" s="18">
        <v>2881</v>
      </c>
      <c r="O15" s="18">
        <v>1612</v>
      </c>
      <c r="P15" s="18">
        <v>1269</v>
      </c>
      <c r="Q15" s="18">
        <v>5687</v>
      </c>
      <c r="R15" s="18">
        <v>2844</v>
      </c>
      <c r="S15" s="18">
        <v>2843</v>
      </c>
      <c r="T15" s="18">
        <v>1746</v>
      </c>
      <c r="U15" s="18">
        <v>950</v>
      </c>
      <c r="V15" s="18">
        <v>796</v>
      </c>
      <c r="W15" s="18">
        <v>3941</v>
      </c>
      <c r="X15" s="18">
        <v>1894</v>
      </c>
      <c r="Y15" s="18">
        <v>2047</v>
      </c>
      <c r="Z15" s="18">
        <v>3948</v>
      </c>
      <c r="AA15" s="18">
        <v>2147</v>
      </c>
      <c r="AB15" s="18">
        <v>1800</v>
      </c>
      <c r="AC15" s="18">
        <v>2070</v>
      </c>
      <c r="AD15" s="18">
        <v>1082</v>
      </c>
      <c r="AE15" s="18">
        <v>988</v>
      </c>
      <c r="AF15" s="18">
        <v>1878</v>
      </c>
      <c r="AG15" s="18">
        <v>1065</v>
      </c>
      <c r="AH15" s="18">
        <v>812</v>
      </c>
    </row>
    <row r="16" spans="1:34" ht="16.5">
      <c r="A16" s="18">
        <v>90</v>
      </c>
      <c r="B16" s="18">
        <v>17179</v>
      </c>
      <c r="C16" s="18">
        <v>8551</v>
      </c>
      <c r="D16" s="18">
        <v>8628</v>
      </c>
      <c r="E16" s="18">
        <v>7178</v>
      </c>
      <c r="F16" s="18">
        <v>3388</v>
      </c>
      <c r="G16" s="18">
        <v>3789</v>
      </c>
      <c r="H16" s="18">
        <v>1089</v>
      </c>
      <c r="I16" s="18">
        <v>316</v>
      </c>
      <c r="J16" s="18">
        <v>773</v>
      </c>
      <c r="K16" s="18">
        <v>3291</v>
      </c>
      <c r="L16" s="18">
        <v>1495</v>
      </c>
      <c r="M16" s="18">
        <v>1796</v>
      </c>
      <c r="N16" s="18">
        <v>2797</v>
      </c>
      <c r="O16" s="18">
        <v>1578</v>
      </c>
      <c r="P16" s="18">
        <v>1219</v>
      </c>
      <c r="Q16" s="18">
        <v>5788</v>
      </c>
      <c r="R16" s="18">
        <v>2884</v>
      </c>
      <c r="S16" s="18">
        <v>2904</v>
      </c>
      <c r="T16" s="18">
        <v>1790</v>
      </c>
      <c r="U16" s="18">
        <v>974</v>
      </c>
      <c r="V16" s="18">
        <v>815</v>
      </c>
      <c r="W16" s="18">
        <v>3999</v>
      </c>
      <c r="X16" s="18">
        <v>1910</v>
      </c>
      <c r="Y16" s="18">
        <v>2088</v>
      </c>
      <c r="Z16" s="18">
        <v>4213</v>
      </c>
      <c r="AA16" s="18">
        <v>2278</v>
      </c>
      <c r="AB16" s="18">
        <v>1935</v>
      </c>
      <c r="AC16" s="18">
        <v>2167</v>
      </c>
      <c r="AD16" s="18">
        <v>1124</v>
      </c>
      <c r="AE16" s="18">
        <v>1043</v>
      </c>
      <c r="AF16" s="18">
        <v>2047</v>
      </c>
      <c r="AG16" s="18">
        <v>1154</v>
      </c>
      <c r="AH16" s="18">
        <v>892</v>
      </c>
    </row>
    <row r="17" spans="1:34" ht="16.5">
      <c r="A17" s="18">
        <v>91</v>
      </c>
      <c r="B17" s="18">
        <v>17387</v>
      </c>
      <c r="C17" s="18">
        <v>8642</v>
      </c>
      <c r="D17" s="18">
        <v>8745</v>
      </c>
      <c r="E17" s="18">
        <v>6987</v>
      </c>
      <c r="F17" s="18">
        <v>3297</v>
      </c>
      <c r="G17" s="18">
        <v>3690</v>
      </c>
      <c r="H17" s="18">
        <v>1045</v>
      </c>
      <c r="I17" s="18">
        <v>298</v>
      </c>
      <c r="J17" s="18">
        <v>747</v>
      </c>
      <c r="K17" s="18">
        <v>3253</v>
      </c>
      <c r="L17" s="18">
        <v>1458</v>
      </c>
      <c r="M17" s="18">
        <v>1795</v>
      </c>
      <c r="N17" s="18">
        <v>2689</v>
      </c>
      <c r="O17" s="18">
        <v>1541</v>
      </c>
      <c r="P17" s="18">
        <v>1148</v>
      </c>
      <c r="Q17" s="18">
        <v>5880</v>
      </c>
      <c r="R17" s="18">
        <v>2915</v>
      </c>
      <c r="S17" s="18">
        <v>2965</v>
      </c>
      <c r="T17" s="18">
        <v>1825</v>
      </c>
      <c r="U17" s="18">
        <v>992</v>
      </c>
      <c r="V17" s="18">
        <v>833</v>
      </c>
      <c r="W17" s="18">
        <v>4055</v>
      </c>
      <c r="X17" s="18">
        <v>1922</v>
      </c>
      <c r="Y17" s="18">
        <v>2132</v>
      </c>
      <c r="Z17" s="18">
        <v>4520</v>
      </c>
      <c r="AA17" s="18">
        <v>2430</v>
      </c>
      <c r="AB17" s="18">
        <v>2090</v>
      </c>
      <c r="AC17" s="18">
        <v>2232</v>
      </c>
      <c r="AD17" s="18">
        <v>1149</v>
      </c>
      <c r="AE17" s="18">
        <v>1083</v>
      </c>
      <c r="AF17" s="18">
        <v>2288</v>
      </c>
      <c r="AG17" s="18">
        <v>1281</v>
      </c>
      <c r="AH17" s="18">
        <v>1007</v>
      </c>
    </row>
    <row r="18" spans="1:34" ht="16.5">
      <c r="A18" s="18">
        <v>92</v>
      </c>
      <c r="B18" s="18">
        <v>17572</v>
      </c>
      <c r="C18" s="18">
        <v>8722</v>
      </c>
      <c r="D18" s="18">
        <v>8849</v>
      </c>
      <c r="E18" s="18">
        <v>6837</v>
      </c>
      <c r="F18" s="18">
        <v>3238</v>
      </c>
      <c r="G18" s="18">
        <v>3599</v>
      </c>
      <c r="H18" s="18">
        <v>987</v>
      </c>
      <c r="I18" s="18">
        <v>273</v>
      </c>
      <c r="J18" s="18">
        <v>714</v>
      </c>
      <c r="K18" s="18">
        <v>3204</v>
      </c>
      <c r="L18" s="18">
        <v>1443</v>
      </c>
      <c r="M18" s="18">
        <v>1760</v>
      </c>
      <c r="N18" s="18">
        <v>2646</v>
      </c>
      <c r="O18" s="18">
        <v>1522</v>
      </c>
      <c r="P18" s="18">
        <v>1124</v>
      </c>
      <c r="Q18" s="18">
        <v>5924</v>
      </c>
      <c r="R18" s="18">
        <v>2929</v>
      </c>
      <c r="S18" s="18">
        <v>2995</v>
      </c>
      <c r="T18" s="18">
        <v>1829</v>
      </c>
      <c r="U18" s="18">
        <v>986</v>
      </c>
      <c r="V18" s="18">
        <v>843</v>
      </c>
      <c r="W18" s="18">
        <v>4095</v>
      </c>
      <c r="X18" s="18">
        <v>1943</v>
      </c>
      <c r="Y18" s="18">
        <v>2152</v>
      </c>
      <c r="Z18" s="18">
        <v>4811</v>
      </c>
      <c r="AA18" s="18">
        <v>2555</v>
      </c>
      <c r="AB18" s="18">
        <v>2255</v>
      </c>
      <c r="AC18" s="18">
        <v>2272</v>
      </c>
      <c r="AD18" s="18">
        <v>1163</v>
      </c>
      <c r="AE18" s="18">
        <v>1110</v>
      </c>
      <c r="AF18" s="18">
        <v>2538</v>
      </c>
      <c r="AG18" s="18">
        <v>1393</v>
      </c>
      <c r="AH18" s="18">
        <v>1145</v>
      </c>
    </row>
    <row r="19" spans="1:34" ht="16.5">
      <c r="A19" s="18">
        <v>93</v>
      </c>
      <c r="B19" s="18">
        <v>17760</v>
      </c>
      <c r="C19" s="18">
        <v>8806</v>
      </c>
      <c r="D19" s="18">
        <v>8954</v>
      </c>
      <c r="E19" s="18">
        <v>6702</v>
      </c>
      <c r="F19" s="18">
        <v>3178</v>
      </c>
      <c r="G19" s="18">
        <v>3524</v>
      </c>
      <c r="H19" s="18">
        <v>933</v>
      </c>
      <c r="I19" s="18">
        <v>255</v>
      </c>
      <c r="J19" s="18">
        <v>678</v>
      </c>
      <c r="K19" s="18">
        <v>3156</v>
      </c>
      <c r="L19" s="18">
        <v>1421</v>
      </c>
      <c r="M19" s="18">
        <v>1735</v>
      </c>
      <c r="N19" s="18">
        <v>2613</v>
      </c>
      <c r="O19" s="18">
        <v>1502</v>
      </c>
      <c r="P19" s="18">
        <v>1110</v>
      </c>
      <c r="Q19" s="18">
        <v>5954</v>
      </c>
      <c r="R19" s="18">
        <v>2934</v>
      </c>
      <c r="S19" s="18">
        <v>3020</v>
      </c>
      <c r="T19" s="18">
        <v>1827</v>
      </c>
      <c r="U19" s="18">
        <v>983</v>
      </c>
      <c r="V19" s="18">
        <v>845</v>
      </c>
      <c r="W19" s="18">
        <v>4127</v>
      </c>
      <c r="X19" s="18">
        <v>1952</v>
      </c>
      <c r="Y19" s="18">
        <v>2175</v>
      </c>
      <c r="Z19" s="18">
        <v>5104</v>
      </c>
      <c r="AA19" s="18">
        <v>2693</v>
      </c>
      <c r="AB19" s="18">
        <v>2410</v>
      </c>
      <c r="AC19" s="18">
        <v>2305</v>
      </c>
      <c r="AD19" s="18">
        <v>1171</v>
      </c>
      <c r="AE19" s="18">
        <v>1134</v>
      </c>
      <c r="AF19" s="18">
        <v>2798</v>
      </c>
      <c r="AG19" s="18">
        <v>1522</v>
      </c>
      <c r="AH19" s="18">
        <v>1276</v>
      </c>
    </row>
    <row r="20" spans="1:34" ht="16.5">
      <c r="A20" s="18">
        <v>94</v>
      </c>
      <c r="B20" s="18">
        <v>17949</v>
      </c>
      <c r="C20" s="18">
        <v>8890</v>
      </c>
      <c r="D20" s="18">
        <v>9058</v>
      </c>
      <c r="E20" s="18">
        <v>6573</v>
      </c>
      <c r="F20" s="18">
        <v>3110</v>
      </c>
      <c r="G20" s="18">
        <v>3463</v>
      </c>
      <c r="H20" s="18">
        <v>873</v>
      </c>
      <c r="I20" s="18">
        <v>234</v>
      </c>
      <c r="J20" s="18">
        <v>639</v>
      </c>
      <c r="K20" s="18">
        <v>3111</v>
      </c>
      <c r="L20" s="18">
        <v>1392</v>
      </c>
      <c r="M20" s="18">
        <v>1719</v>
      </c>
      <c r="N20" s="18">
        <v>2589</v>
      </c>
      <c r="O20" s="18">
        <v>1485</v>
      </c>
      <c r="P20" s="18">
        <v>1104</v>
      </c>
      <c r="Q20" s="18">
        <v>5951</v>
      </c>
      <c r="R20" s="18">
        <v>2937</v>
      </c>
      <c r="S20" s="18">
        <v>3014</v>
      </c>
      <c r="T20" s="18">
        <v>1814</v>
      </c>
      <c r="U20" s="18">
        <v>974</v>
      </c>
      <c r="V20" s="18">
        <v>840</v>
      </c>
      <c r="W20" s="18">
        <v>4137</v>
      </c>
      <c r="X20" s="18">
        <v>1963</v>
      </c>
      <c r="Y20" s="18">
        <v>2173</v>
      </c>
      <c r="Z20" s="18">
        <v>5424</v>
      </c>
      <c r="AA20" s="18">
        <v>2843</v>
      </c>
      <c r="AB20" s="18">
        <v>2582</v>
      </c>
      <c r="AC20" s="18">
        <v>2332</v>
      </c>
      <c r="AD20" s="18">
        <v>1174</v>
      </c>
      <c r="AE20" s="18">
        <v>1158</v>
      </c>
      <c r="AF20" s="18">
        <v>3093</v>
      </c>
      <c r="AG20" s="18">
        <v>1669</v>
      </c>
      <c r="AH20" s="18">
        <v>1424</v>
      </c>
    </row>
    <row r="21" spans="1:34" ht="16.5">
      <c r="A21" s="18">
        <v>95</v>
      </c>
      <c r="B21" s="18">
        <v>18166</v>
      </c>
      <c r="C21" s="18">
        <v>8992</v>
      </c>
      <c r="D21" s="18">
        <v>9175</v>
      </c>
      <c r="E21" s="18">
        <v>6455</v>
      </c>
      <c r="F21" s="18">
        <v>3053</v>
      </c>
      <c r="G21" s="18">
        <v>3402</v>
      </c>
      <c r="H21" s="18">
        <v>805</v>
      </c>
      <c r="I21" s="18">
        <v>210</v>
      </c>
      <c r="J21" s="18">
        <v>595</v>
      </c>
      <c r="K21" s="18">
        <v>3064</v>
      </c>
      <c r="L21" s="18">
        <v>1368</v>
      </c>
      <c r="M21" s="18">
        <v>1696</v>
      </c>
      <c r="N21" s="18">
        <v>2586</v>
      </c>
      <c r="O21" s="18">
        <v>1475</v>
      </c>
      <c r="P21" s="18">
        <v>1111</v>
      </c>
      <c r="Q21" s="18">
        <v>5977</v>
      </c>
      <c r="R21" s="18">
        <v>2948</v>
      </c>
      <c r="S21" s="18">
        <v>3029</v>
      </c>
      <c r="T21" s="18">
        <v>1818</v>
      </c>
      <c r="U21" s="18">
        <v>971</v>
      </c>
      <c r="V21" s="18">
        <v>847</v>
      </c>
      <c r="W21" s="18">
        <v>4158</v>
      </c>
      <c r="X21" s="18">
        <v>1977</v>
      </c>
      <c r="Y21" s="18">
        <v>2181</v>
      </c>
      <c r="Z21" s="18">
        <v>5735</v>
      </c>
      <c r="AA21" s="18">
        <v>2990</v>
      </c>
      <c r="AB21" s="18">
        <v>2744</v>
      </c>
      <c r="AC21" s="18">
        <v>2349</v>
      </c>
      <c r="AD21" s="18">
        <v>1177</v>
      </c>
      <c r="AE21" s="18">
        <v>1172</v>
      </c>
      <c r="AF21" s="18">
        <v>3386</v>
      </c>
      <c r="AG21" s="18">
        <v>1814</v>
      </c>
      <c r="AH21" s="18">
        <v>1573</v>
      </c>
    </row>
    <row r="22" spans="1:34" ht="16.5">
      <c r="A22" s="18">
        <v>96</v>
      </c>
      <c r="B22" s="18">
        <v>18392</v>
      </c>
      <c r="C22" s="18">
        <v>9095</v>
      </c>
      <c r="D22" s="18">
        <v>9297</v>
      </c>
      <c r="E22" s="18">
        <v>6334</v>
      </c>
      <c r="F22" s="18">
        <v>2990</v>
      </c>
      <c r="G22" s="18">
        <v>3344</v>
      </c>
      <c r="H22" s="18">
        <v>752</v>
      </c>
      <c r="I22" s="18">
        <v>192</v>
      </c>
      <c r="J22" s="18">
        <v>561</v>
      </c>
      <c r="K22" s="18">
        <v>3013</v>
      </c>
      <c r="L22" s="18">
        <v>1341</v>
      </c>
      <c r="M22" s="18">
        <v>1673</v>
      </c>
      <c r="N22" s="18">
        <v>2568</v>
      </c>
      <c r="O22" s="18">
        <v>1458</v>
      </c>
      <c r="P22" s="18">
        <v>1110</v>
      </c>
      <c r="Q22" s="18">
        <v>6013</v>
      </c>
      <c r="R22" s="18">
        <v>2976</v>
      </c>
      <c r="S22" s="18">
        <v>3037</v>
      </c>
      <c r="T22" s="18">
        <v>1829</v>
      </c>
      <c r="U22" s="18">
        <v>974</v>
      </c>
      <c r="V22" s="18">
        <v>855</v>
      </c>
      <c r="W22" s="18">
        <v>4184</v>
      </c>
      <c r="X22" s="18">
        <v>2002</v>
      </c>
      <c r="Y22" s="18">
        <v>2182</v>
      </c>
      <c r="Z22" s="18">
        <v>6045</v>
      </c>
      <c r="AA22" s="18">
        <v>3129</v>
      </c>
      <c r="AB22" s="18">
        <v>2916</v>
      </c>
      <c r="AC22" s="18">
        <v>2363</v>
      </c>
      <c r="AD22" s="18">
        <v>1185</v>
      </c>
      <c r="AE22" s="18">
        <v>1178</v>
      </c>
      <c r="AF22" s="18">
        <v>3683</v>
      </c>
      <c r="AG22" s="18">
        <v>1945</v>
      </c>
      <c r="AH22" s="18">
        <v>1738</v>
      </c>
    </row>
    <row r="23" spans="1:34" ht="16.5">
      <c r="A23" s="18">
        <v>97</v>
      </c>
      <c r="B23" s="18">
        <v>18623</v>
      </c>
      <c r="C23" s="18">
        <v>9201</v>
      </c>
      <c r="D23" s="18">
        <v>9422</v>
      </c>
      <c r="E23" s="18">
        <v>6205</v>
      </c>
      <c r="F23" s="18">
        <v>2931</v>
      </c>
      <c r="G23" s="18">
        <v>3275</v>
      </c>
      <c r="H23" s="18">
        <v>707</v>
      </c>
      <c r="I23" s="18">
        <v>176</v>
      </c>
      <c r="J23" s="18">
        <v>530</v>
      </c>
      <c r="K23" s="18">
        <v>2969</v>
      </c>
      <c r="L23" s="18">
        <v>1315</v>
      </c>
      <c r="M23" s="18">
        <v>1653</v>
      </c>
      <c r="N23" s="18">
        <v>2530</v>
      </c>
      <c r="O23" s="18">
        <v>1439</v>
      </c>
      <c r="P23" s="18">
        <v>1091</v>
      </c>
      <c r="Q23" s="18">
        <v>6023</v>
      </c>
      <c r="R23" s="18">
        <v>2985</v>
      </c>
      <c r="S23" s="18">
        <v>3038</v>
      </c>
      <c r="T23" s="18">
        <v>1821</v>
      </c>
      <c r="U23" s="18">
        <v>967</v>
      </c>
      <c r="V23" s="18">
        <v>854</v>
      </c>
      <c r="W23" s="18">
        <v>4202</v>
      </c>
      <c r="X23" s="18">
        <v>2018</v>
      </c>
      <c r="Y23" s="18">
        <v>2184</v>
      </c>
      <c r="Z23" s="18">
        <v>6394</v>
      </c>
      <c r="AA23" s="18">
        <v>3285</v>
      </c>
      <c r="AB23" s="18">
        <v>3109</v>
      </c>
      <c r="AC23" s="18">
        <v>2388</v>
      </c>
      <c r="AD23" s="18">
        <v>1191</v>
      </c>
      <c r="AE23" s="18">
        <v>1198</v>
      </c>
      <c r="AF23" s="18">
        <v>4006</v>
      </c>
      <c r="AG23" s="18">
        <v>2095</v>
      </c>
      <c r="AH23" s="18">
        <v>1911</v>
      </c>
    </row>
    <row r="24" spans="1:34" ht="16.5">
      <c r="A24" s="18">
        <v>98</v>
      </c>
      <c r="B24" s="18">
        <v>18855</v>
      </c>
      <c r="C24" s="18">
        <v>9307</v>
      </c>
      <c r="D24" s="18">
        <v>9547</v>
      </c>
      <c r="E24" s="18">
        <v>6096</v>
      </c>
      <c r="F24" s="18">
        <v>2884</v>
      </c>
      <c r="G24" s="18">
        <v>3213</v>
      </c>
      <c r="H24" s="18">
        <v>664</v>
      </c>
      <c r="I24" s="18">
        <v>163</v>
      </c>
      <c r="J24" s="18">
        <v>501</v>
      </c>
      <c r="K24" s="18">
        <v>2932</v>
      </c>
      <c r="L24" s="18">
        <v>1296</v>
      </c>
      <c r="M24" s="18">
        <v>1636</v>
      </c>
      <c r="N24" s="18">
        <v>2500</v>
      </c>
      <c r="O24" s="18">
        <v>1425</v>
      </c>
      <c r="P24" s="18">
        <v>1075</v>
      </c>
      <c r="Q24" s="18">
        <v>6047</v>
      </c>
      <c r="R24" s="18">
        <v>2998</v>
      </c>
      <c r="S24" s="18">
        <v>3048</v>
      </c>
      <c r="T24" s="18">
        <v>1832</v>
      </c>
      <c r="U24" s="18">
        <v>968</v>
      </c>
      <c r="V24" s="18">
        <v>864</v>
      </c>
      <c r="W24" s="18">
        <v>4215</v>
      </c>
      <c r="X24" s="18">
        <v>2030</v>
      </c>
      <c r="Y24" s="18">
        <v>2185</v>
      </c>
      <c r="Z24" s="18">
        <v>6712</v>
      </c>
      <c r="AA24" s="18">
        <v>3426</v>
      </c>
      <c r="AB24" s="18">
        <v>3286</v>
      </c>
      <c r="AC24" s="18">
        <v>2415</v>
      </c>
      <c r="AD24" s="18">
        <v>1198</v>
      </c>
      <c r="AE24" s="18">
        <v>1217</v>
      </c>
      <c r="AF24" s="18">
        <v>4297</v>
      </c>
      <c r="AG24" s="18">
        <v>2228</v>
      </c>
      <c r="AH24" s="18">
        <v>2069</v>
      </c>
    </row>
    <row r="25" spans="1:34" s="113" customFormat="1" ht="16.5" customHeight="1">
      <c r="A25" s="146">
        <v>99</v>
      </c>
      <c r="B25" s="145">
        <v>19062</v>
      </c>
      <c r="C25" s="145">
        <v>9385</v>
      </c>
      <c r="D25" s="145">
        <v>9678</v>
      </c>
      <c r="E25" s="145">
        <v>5960</v>
      </c>
      <c r="F25" s="145">
        <v>2823</v>
      </c>
      <c r="G25" s="145">
        <v>3136</v>
      </c>
      <c r="H25" s="145">
        <v>618</v>
      </c>
      <c r="I25" s="145">
        <v>149</v>
      </c>
      <c r="J25" s="145">
        <v>470</v>
      </c>
      <c r="K25" s="145">
        <v>2887</v>
      </c>
      <c r="L25" s="145">
        <v>1272</v>
      </c>
      <c r="M25" s="145">
        <v>1615</v>
      </c>
      <c r="N25" s="145">
        <v>2455</v>
      </c>
      <c r="O25" s="145">
        <v>1403</v>
      </c>
      <c r="P25" s="145">
        <v>1052</v>
      </c>
      <c r="Q25" s="145">
        <v>6096</v>
      </c>
      <c r="R25" s="145">
        <v>3020</v>
      </c>
      <c r="S25" s="145">
        <v>3075</v>
      </c>
      <c r="T25" s="145">
        <v>1862</v>
      </c>
      <c r="U25" s="145">
        <v>978</v>
      </c>
      <c r="V25" s="145">
        <v>885</v>
      </c>
      <c r="W25" s="145">
        <v>4233</v>
      </c>
      <c r="X25" s="145">
        <v>2043</v>
      </c>
      <c r="Y25" s="145">
        <v>2191</v>
      </c>
      <c r="Z25" s="145">
        <v>7006</v>
      </c>
      <c r="AA25" s="145">
        <v>3541</v>
      </c>
      <c r="AB25" s="145">
        <v>3466</v>
      </c>
      <c r="AC25" s="145">
        <v>2445</v>
      </c>
      <c r="AD25" s="145">
        <v>1206</v>
      </c>
      <c r="AE25" s="145">
        <v>1239</v>
      </c>
      <c r="AF25" s="145">
        <v>4562</v>
      </c>
      <c r="AG25" s="145">
        <v>2335</v>
      </c>
      <c r="AH25" s="145">
        <v>2227</v>
      </c>
    </row>
    <row r="26" ht="16.5" customHeight="1">
      <c r="A26" s="76"/>
    </row>
    <row r="27" ht="16.5" customHeight="1">
      <c r="A27" s="76"/>
    </row>
    <row r="28" ht="25.5">
      <c r="A28" s="19" t="s">
        <v>258</v>
      </c>
    </row>
    <row r="29" ht="16.5">
      <c r="A29" s="20" t="s">
        <v>360</v>
      </c>
    </row>
    <row r="30" ht="16.5">
      <c r="A30" s="15"/>
    </row>
    <row r="31" ht="16.5">
      <c r="A31" s="16" t="s">
        <v>35</v>
      </c>
    </row>
    <row r="32" spans="1:34" ht="16.5">
      <c r="A32" s="215" t="s">
        <v>36</v>
      </c>
      <c r="B32" s="226" t="s">
        <v>42</v>
      </c>
      <c r="C32" s="227"/>
      <c r="D32" s="228"/>
      <c r="E32" s="226" t="s">
        <v>43</v>
      </c>
      <c r="F32" s="227"/>
      <c r="G32" s="227"/>
      <c r="H32" s="227"/>
      <c r="I32" s="227"/>
      <c r="J32" s="227"/>
      <c r="K32" s="227"/>
      <c r="L32" s="227"/>
      <c r="M32" s="227"/>
      <c r="N32" s="227"/>
      <c r="O32" s="227"/>
      <c r="P32" s="228"/>
      <c r="Q32" s="226" t="s">
        <v>44</v>
      </c>
      <c r="R32" s="227"/>
      <c r="S32" s="227"/>
      <c r="T32" s="227"/>
      <c r="U32" s="227"/>
      <c r="V32" s="227"/>
      <c r="W32" s="227"/>
      <c r="X32" s="227"/>
      <c r="Y32" s="228"/>
      <c r="Z32" s="226" t="s">
        <v>45</v>
      </c>
      <c r="AA32" s="227"/>
      <c r="AB32" s="227"/>
      <c r="AC32" s="227"/>
      <c r="AD32" s="227"/>
      <c r="AE32" s="227"/>
      <c r="AF32" s="227"/>
      <c r="AG32" s="227"/>
      <c r="AH32" s="228"/>
    </row>
    <row r="33" spans="1:34" ht="16.5">
      <c r="A33" s="229"/>
      <c r="B33" s="215" t="s">
        <v>39</v>
      </c>
      <c r="C33" s="215" t="s">
        <v>7</v>
      </c>
      <c r="D33" s="215" t="s">
        <v>8</v>
      </c>
      <c r="E33" s="215" t="s">
        <v>39</v>
      </c>
      <c r="F33" s="215" t="s">
        <v>7</v>
      </c>
      <c r="G33" s="215" t="s">
        <v>8</v>
      </c>
      <c r="H33" s="226" t="s">
        <v>46</v>
      </c>
      <c r="I33" s="227"/>
      <c r="J33" s="228"/>
      <c r="K33" s="226" t="s">
        <v>47</v>
      </c>
      <c r="L33" s="227"/>
      <c r="M33" s="228"/>
      <c r="N33" s="226" t="s">
        <v>48</v>
      </c>
      <c r="O33" s="227"/>
      <c r="P33" s="228"/>
      <c r="Q33" s="215" t="s">
        <v>39</v>
      </c>
      <c r="R33" s="215" t="s">
        <v>7</v>
      </c>
      <c r="S33" s="215" t="s">
        <v>8</v>
      </c>
      <c r="T33" s="226" t="s">
        <v>49</v>
      </c>
      <c r="U33" s="227"/>
      <c r="V33" s="228"/>
      <c r="W33" s="226" t="s">
        <v>50</v>
      </c>
      <c r="X33" s="227"/>
      <c r="Y33" s="228"/>
      <c r="Z33" s="215" t="s">
        <v>39</v>
      </c>
      <c r="AA33" s="215" t="s">
        <v>7</v>
      </c>
      <c r="AB33" s="215" t="s">
        <v>8</v>
      </c>
      <c r="AC33" s="226" t="s">
        <v>51</v>
      </c>
      <c r="AD33" s="227"/>
      <c r="AE33" s="228"/>
      <c r="AF33" s="226" t="s">
        <v>52</v>
      </c>
      <c r="AG33" s="227"/>
      <c r="AH33" s="228"/>
    </row>
    <row r="34" spans="1:34" ht="16.5">
      <c r="A34" s="216"/>
      <c r="B34" s="216"/>
      <c r="C34" s="216"/>
      <c r="D34" s="216"/>
      <c r="E34" s="216"/>
      <c r="F34" s="216"/>
      <c r="G34" s="216"/>
      <c r="H34" s="21" t="s">
        <v>39</v>
      </c>
      <c r="I34" s="21" t="s">
        <v>7</v>
      </c>
      <c r="J34" s="21" t="s">
        <v>8</v>
      </c>
      <c r="K34" s="21" t="s">
        <v>39</v>
      </c>
      <c r="L34" s="21" t="s">
        <v>7</v>
      </c>
      <c r="M34" s="21" t="s">
        <v>8</v>
      </c>
      <c r="N34" s="21" t="s">
        <v>39</v>
      </c>
      <c r="O34" s="21" t="s">
        <v>7</v>
      </c>
      <c r="P34" s="21" t="s">
        <v>8</v>
      </c>
      <c r="Q34" s="216"/>
      <c r="R34" s="216"/>
      <c r="S34" s="216"/>
      <c r="T34" s="21" t="s">
        <v>39</v>
      </c>
      <c r="U34" s="21" t="s">
        <v>7</v>
      </c>
      <c r="V34" s="21" t="s">
        <v>8</v>
      </c>
      <c r="W34" s="21" t="s">
        <v>39</v>
      </c>
      <c r="X34" s="21" t="s">
        <v>7</v>
      </c>
      <c r="Y34" s="21" t="s">
        <v>8</v>
      </c>
      <c r="Z34" s="216"/>
      <c r="AA34" s="216"/>
      <c r="AB34" s="216"/>
      <c r="AC34" s="21" t="s">
        <v>39</v>
      </c>
      <c r="AD34" s="21" t="s">
        <v>7</v>
      </c>
      <c r="AE34" s="21" t="s">
        <v>8</v>
      </c>
      <c r="AF34" s="21" t="s">
        <v>39</v>
      </c>
      <c r="AG34" s="21" t="s">
        <v>7</v>
      </c>
      <c r="AH34" s="21" t="s">
        <v>8</v>
      </c>
    </row>
    <row r="35" spans="1:34" ht="16.5">
      <c r="A35" s="18">
        <v>82</v>
      </c>
      <c r="B35" s="18">
        <v>100</v>
      </c>
      <c r="C35" s="132">
        <v>50.14</v>
      </c>
      <c r="D35" s="132">
        <v>49.86</v>
      </c>
      <c r="E35" s="132">
        <v>51.74</v>
      </c>
      <c r="F35" s="132">
        <v>24.43</v>
      </c>
      <c r="G35" s="132">
        <v>27.31</v>
      </c>
      <c r="H35" s="132">
        <v>8.95</v>
      </c>
      <c r="I35" s="132">
        <v>2.47</v>
      </c>
      <c r="J35" s="132">
        <v>6.48</v>
      </c>
      <c r="K35" s="132">
        <v>25.08</v>
      </c>
      <c r="L35" s="132">
        <v>11.98</v>
      </c>
      <c r="M35" s="132">
        <v>13.09</v>
      </c>
      <c r="N35" s="132">
        <v>17.71</v>
      </c>
      <c r="O35" s="132">
        <v>9.98</v>
      </c>
      <c r="P35" s="132">
        <v>7.73</v>
      </c>
      <c r="Q35" s="132">
        <v>31.42</v>
      </c>
      <c r="R35" s="132">
        <v>15.87</v>
      </c>
      <c r="S35" s="132">
        <v>15.55</v>
      </c>
      <c r="T35" s="132">
        <v>9.87</v>
      </c>
      <c r="U35" s="132">
        <v>5.42</v>
      </c>
      <c r="V35" s="132">
        <v>4.45</v>
      </c>
      <c r="W35" s="132">
        <v>21.55</v>
      </c>
      <c r="X35" s="132">
        <v>10.46</v>
      </c>
      <c r="Y35" s="132">
        <v>11.09</v>
      </c>
      <c r="Z35" s="132">
        <v>16.84</v>
      </c>
      <c r="AA35" s="132">
        <v>9.84</v>
      </c>
      <c r="AB35" s="132">
        <v>7</v>
      </c>
      <c r="AC35" s="132">
        <v>9.07</v>
      </c>
      <c r="AD35" s="132">
        <v>5.12</v>
      </c>
      <c r="AE35" s="132">
        <v>3.95</v>
      </c>
      <c r="AF35" s="132">
        <v>7.77</v>
      </c>
      <c r="AG35" s="132">
        <v>4.72</v>
      </c>
      <c r="AH35" s="132">
        <v>3.06</v>
      </c>
    </row>
    <row r="36" spans="1:34" ht="16.5">
      <c r="A36" s="18">
        <v>83</v>
      </c>
      <c r="B36" s="18">
        <v>100</v>
      </c>
      <c r="C36" s="132">
        <v>50.15</v>
      </c>
      <c r="D36" s="132">
        <v>49.85</v>
      </c>
      <c r="E36" s="132">
        <v>51.01</v>
      </c>
      <c r="F36" s="132">
        <v>24.16</v>
      </c>
      <c r="G36" s="132">
        <v>26.85</v>
      </c>
      <c r="H36" s="132">
        <v>8.83</v>
      </c>
      <c r="I36" s="132">
        <v>2.43</v>
      </c>
      <c r="J36" s="132">
        <v>6.4</v>
      </c>
      <c r="K36" s="132">
        <v>24.43</v>
      </c>
      <c r="L36" s="132">
        <v>11.69</v>
      </c>
      <c r="M36" s="132">
        <v>12.73</v>
      </c>
      <c r="N36" s="132">
        <v>17.75</v>
      </c>
      <c r="O36" s="132">
        <v>10.04</v>
      </c>
      <c r="P36" s="132">
        <v>7.71</v>
      </c>
      <c r="Q36" s="132">
        <v>31.77</v>
      </c>
      <c r="R36" s="132">
        <v>16.01</v>
      </c>
      <c r="S36" s="132">
        <v>15.76</v>
      </c>
      <c r="T36" s="132">
        <v>9.75</v>
      </c>
      <c r="U36" s="132">
        <v>5.31</v>
      </c>
      <c r="V36" s="132">
        <v>4.44</v>
      </c>
      <c r="W36" s="132">
        <v>22.02</v>
      </c>
      <c r="X36" s="132">
        <v>10.7</v>
      </c>
      <c r="Y36" s="132">
        <v>11.32</v>
      </c>
      <c r="Z36" s="132">
        <v>17.22</v>
      </c>
      <c r="AA36" s="132">
        <v>9.99</v>
      </c>
      <c r="AB36" s="132">
        <v>7.24</v>
      </c>
      <c r="AC36" s="132">
        <v>9.35</v>
      </c>
      <c r="AD36" s="132">
        <v>5.22</v>
      </c>
      <c r="AE36" s="132">
        <v>4.13</v>
      </c>
      <c r="AF36" s="132">
        <v>7.88</v>
      </c>
      <c r="AG36" s="132">
        <v>4.77</v>
      </c>
      <c r="AH36" s="132">
        <v>3.11</v>
      </c>
    </row>
    <row r="37" spans="1:34" ht="16.5">
      <c r="A37" s="18">
        <v>84</v>
      </c>
      <c r="B37" s="18">
        <v>100</v>
      </c>
      <c r="C37" s="132">
        <v>50.08</v>
      </c>
      <c r="D37" s="132">
        <v>49.92</v>
      </c>
      <c r="E37" s="132">
        <v>49.89</v>
      </c>
      <c r="F37" s="132">
        <v>23.68</v>
      </c>
      <c r="G37" s="132">
        <v>26.2</v>
      </c>
      <c r="H37" s="132">
        <v>8.51</v>
      </c>
      <c r="I37" s="132">
        <v>2.29</v>
      </c>
      <c r="J37" s="132">
        <v>6.22</v>
      </c>
      <c r="K37" s="132">
        <v>23.67</v>
      </c>
      <c r="L37" s="132">
        <v>11.35</v>
      </c>
      <c r="M37" s="132">
        <v>12.32</v>
      </c>
      <c r="N37" s="132">
        <v>17.71</v>
      </c>
      <c r="O37" s="132">
        <v>10.04</v>
      </c>
      <c r="P37" s="132">
        <v>7.67</v>
      </c>
      <c r="Q37" s="132">
        <v>32.09</v>
      </c>
      <c r="R37" s="132">
        <v>16.16</v>
      </c>
      <c r="S37" s="132">
        <v>15.93</v>
      </c>
      <c r="T37" s="132">
        <v>9.56</v>
      </c>
      <c r="U37" s="132">
        <v>5.23</v>
      </c>
      <c r="V37" s="132">
        <v>4.33</v>
      </c>
      <c r="W37" s="132">
        <v>22.53</v>
      </c>
      <c r="X37" s="132">
        <v>10.93</v>
      </c>
      <c r="Y37" s="132">
        <v>11.6</v>
      </c>
      <c r="Z37" s="132">
        <v>18.02</v>
      </c>
      <c r="AA37" s="132">
        <v>10.23</v>
      </c>
      <c r="AB37" s="132">
        <v>7.79</v>
      </c>
      <c r="AC37" s="132">
        <v>9.7</v>
      </c>
      <c r="AD37" s="132">
        <v>5.29</v>
      </c>
      <c r="AE37" s="132">
        <v>4.41</v>
      </c>
      <c r="AF37" s="132">
        <v>8.32</v>
      </c>
      <c r="AG37" s="132">
        <v>4.94</v>
      </c>
      <c r="AH37" s="132">
        <v>3.38</v>
      </c>
    </row>
    <row r="38" spans="1:34" ht="16.5">
      <c r="A38" s="18">
        <v>85</v>
      </c>
      <c r="B38" s="18">
        <v>100</v>
      </c>
      <c r="C38" s="132">
        <v>49.96</v>
      </c>
      <c r="D38" s="132">
        <v>50.04</v>
      </c>
      <c r="E38" s="132">
        <v>48.06</v>
      </c>
      <c r="F38" s="132">
        <v>22.72</v>
      </c>
      <c r="G38" s="132">
        <v>25.35</v>
      </c>
      <c r="H38" s="132">
        <v>8.11</v>
      </c>
      <c r="I38" s="132">
        <v>2.13</v>
      </c>
      <c r="J38" s="132">
        <v>5.98</v>
      </c>
      <c r="K38" s="132">
        <v>22.62</v>
      </c>
      <c r="L38" s="132">
        <v>10.83</v>
      </c>
      <c r="M38" s="132">
        <v>11.79</v>
      </c>
      <c r="N38" s="132">
        <v>17.33</v>
      </c>
      <c r="O38" s="132">
        <v>9.75</v>
      </c>
      <c r="P38" s="132">
        <v>7.58</v>
      </c>
      <c r="Q38" s="132">
        <v>32.77</v>
      </c>
      <c r="R38" s="132">
        <v>16.56</v>
      </c>
      <c r="S38" s="132">
        <v>16.21</v>
      </c>
      <c r="T38" s="132">
        <v>9.61</v>
      </c>
      <c r="U38" s="132">
        <v>5.27</v>
      </c>
      <c r="V38" s="132">
        <v>4.34</v>
      </c>
      <c r="W38" s="132">
        <v>23.16</v>
      </c>
      <c r="X38" s="132">
        <v>11.29</v>
      </c>
      <c r="Y38" s="132">
        <v>11.87</v>
      </c>
      <c r="Z38" s="132">
        <v>19.17</v>
      </c>
      <c r="AA38" s="132">
        <v>10.69</v>
      </c>
      <c r="AB38" s="132">
        <v>8.48</v>
      </c>
      <c r="AC38" s="132">
        <v>10.38</v>
      </c>
      <c r="AD38" s="132">
        <v>5.55</v>
      </c>
      <c r="AE38" s="132">
        <v>4.83</v>
      </c>
      <c r="AF38" s="132">
        <v>8.78</v>
      </c>
      <c r="AG38" s="132">
        <v>5.13</v>
      </c>
      <c r="AH38" s="132">
        <v>3.65</v>
      </c>
    </row>
    <row r="39" spans="1:34" ht="16.5">
      <c r="A39" s="18">
        <v>86</v>
      </c>
      <c r="B39" s="18">
        <v>100</v>
      </c>
      <c r="C39" s="132">
        <v>49.85</v>
      </c>
      <c r="D39" s="132">
        <v>50.15</v>
      </c>
      <c r="E39" s="132">
        <v>47.29</v>
      </c>
      <c r="F39" s="132">
        <v>22.34</v>
      </c>
      <c r="G39" s="132">
        <v>24.95</v>
      </c>
      <c r="H39" s="132">
        <v>8.04</v>
      </c>
      <c r="I39" s="132">
        <v>2.17</v>
      </c>
      <c r="J39" s="132">
        <v>5.87</v>
      </c>
      <c r="K39" s="132">
        <v>21.77</v>
      </c>
      <c r="L39" s="132">
        <v>10.45</v>
      </c>
      <c r="M39" s="132">
        <v>11.32</v>
      </c>
      <c r="N39" s="132">
        <v>17.48</v>
      </c>
      <c r="O39" s="132">
        <v>9.72</v>
      </c>
      <c r="P39" s="132">
        <v>7.76</v>
      </c>
      <c r="Q39" s="132">
        <v>32.47</v>
      </c>
      <c r="R39" s="132">
        <v>16.32</v>
      </c>
      <c r="S39" s="132">
        <v>16.15</v>
      </c>
      <c r="T39" s="132">
        <v>9.81</v>
      </c>
      <c r="U39" s="132">
        <v>5.34</v>
      </c>
      <c r="V39" s="132">
        <v>4.47</v>
      </c>
      <c r="W39" s="132">
        <v>22.66</v>
      </c>
      <c r="X39" s="132">
        <v>10.98</v>
      </c>
      <c r="Y39" s="132">
        <v>11.68</v>
      </c>
      <c r="Z39" s="132">
        <v>20.24</v>
      </c>
      <c r="AA39" s="132">
        <v>11.2</v>
      </c>
      <c r="AB39" s="132">
        <v>9.05</v>
      </c>
      <c r="AC39" s="132">
        <v>10.86</v>
      </c>
      <c r="AD39" s="132">
        <v>5.79</v>
      </c>
      <c r="AE39" s="132">
        <v>5.06</v>
      </c>
      <c r="AF39" s="132">
        <v>9.39</v>
      </c>
      <c r="AG39" s="132">
        <v>5.4</v>
      </c>
      <c r="AH39" s="132">
        <v>3.98</v>
      </c>
    </row>
    <row r="40" spans="1:34" ht="16.5">
      <c r="A40" s="18">
        <v>87</v>
      </c>
      <c r="B40" s="18">
        <v>100</v>
      </c>
      <c r="C40" s="132">
        <v>49.78</v>
      </c>
      <c r="D40" s="132">
        <v>50.22</v>
      </c>
      <c r="E40" s="132">
        <v>45.85</v>
      </c>
      <c r="F40" s="132">
        <v>21.72</v>
      </c>
      <c r="G40" s="132">
        <v>24.13</v>
      </c>
      <c r="H40" s="132">
        <v>7.96</v>
      </c>
      <c r="I40" s="132">
        <v>2.26</v>
      </c>
      <c r="J40" s="132">
        <v>5.7</v>
      </c>
      <c r="K40" s="132">
        <v>20.74</v>
      </c>
      <c r="L40" s="132">
        <v>9.87</v>
      </c>
      <c r="M40" s="132">
        <v>10.87</v>
      </c>
      <c r="N40" s="132">
        <v>17.14</v>
      </c>
      <c r="O40" s="132">
        <v>9.59</v>
      </c>
      <c r="P40" s="132">
        <v>7.56</v>
      </c>
      <c r="Q40" s="132">
        <v>32.98</v>
      </c>
      <c r="R40" s="132">
        <v>16.52</v>
      </c>
      <c r="S40" s="132">
        <v>16.47</v>
      </c>
      <c r="T40" s="132">
        <v>10.16</v>
      </c>
      <c r="U40" s="132">
        <v>5.53</v>
      </c>
      <c r="V40" s="132">
        <v>4.63</v>
      </c>
      <c r="W40" s="132">
        <v>22.82</v>
      </c>
      <c r="X40" s="132">
        <v>10.99</v>
      </c>
      <c r="Y40" s="132">
        <v>11.84</v>
      </c>
      <c r="Z40" s="132">
        <v>21.17</v>
      </c>
      <c r="AA40" s="132">
        <v>11.54</v>
      </c>
      <c r="AB40" s="132">
        <v>9.63</v>
      </c>
      <c r="AC40" s="132">
        <v>11.28</v>
      </c>
      <c r="AD40" s="132">
        <v>5.94</v>
      </c>
      <c r="AE40" s="132">
        <v>5.34</v>
      </c>
      <c r="AF40" s="132">
        <v>9.89</v>
      </c>
      <c r="AG40" s="132">
        <v>5.6</v>
      </c>
      <c r="AH40" s="132">
        <v>4.28</v>
      </c>
    </row>
    <row r="41" spans="1:34" ht="16.5">
      <c r="A41" s="18">
        <v>88</v>
      </c>
      <c r="B41" s="18">
        <v>100</v>
      </c>
      <c r="C41" s="132">
        <v>49.8</v>
      </c>
      <c r="D41" s="132">
        <v>50.2</v>
      </c>
      <c r="E41" s="132">
        <v>44.19</v>
      </c>
      <c r="F41" s="132">
        <v>20.88</v>
      </c>
      <c r="G41" s="132">
        <v>23.31</v>
      </c>
      <c r="H41" s="132">
        <v>6.95</v>
      </c>
      <c r="I41" s="132">
        <v>2.04</v>
      </c>
      <c r="J41" s="132">
        <v>4.91</v>
      </c>
      <c r="K41" s="132">
        <v>20.07</v>
      </c>
      <c r="L41" s="132">
        <v>9.27</v>
      </c>
      <c r="M41" s="132">
        <v>10.8</v>
      </c>
      <c r="N41" s="132">
        <v>17.18</v>
      </c>
      <c r="O41" s="132">
        <v>9.58</v>
      </c>
      <c r="P41" s="132">
        <v>7.6</v>
      </c>
      <c r="Q41" s="132">
        <v>33.47</v>
      </c>
      <c r="R41" s="132">
        <v>16.75</v>
      </c>
      <c r="S41" s="132">
        <v>16.72</v>
      </c>
      <c r="T41" s="132">
        <v>10.24</v>
      </c>
      <c r="U41" s="132">
        <v>5.57</v>
      </c>
      <c r="V41" s="132">
        <v>4.66</v>
      </c>
      <c r="W41" s="132">
        <v>23.24</v>
      </c>
      <c r="X41" s="132">
        <v>11.18</v>
      </c>
      <c r="Y41" s="132">
        <v>12.06</v>
      </c>
      <c r="Z41" s="132">
        <v>22.33</v>
      </c>
      <c r="AA41" s="132">
        <v>12.17</v>
      </c>
      <c r="AB41" s="132">
        <v>10.16</v>
      </c>
      <c r="AC41" s="132">
        <v>11.83</v>
      </c>
      <c r="AD41" s="132">
        <v>6.2</v>
      </c>
      <c r="AE41" s="132">
        <v>5.63</v>
      </c>
      <c r="AF41" s="132">
        <v>10.5</v>
      </c>
      <c r="AG41" s="132">
        <v>5.97</v>
      </c>
      <c r="AH41" s="132">
        <v>4.53</v>
      </c>
    </row>
    <row r="42" spans="1:34" ht="16.5">
      <c r="A42" s="18">
        <v>89</v>
      </c>
      <c r="B42" s="18">
        <v>100</v>
      </c>
      <c r="C42" s="132">
        <v>49.83</v>
      </c>
      <c r="D42" s="132">
        <v>50.17</v>
      </c>
      <c r="E42" s="132">
        <v>43.2</v>
      </c>
      <c r="F42" s="132">
        <v>20.4</v>
      </c>
      <c r="G42" s="132">
        <v>22.8</v>
      </c>
      <c r="H42" s="132">
        <v>6.6</v>
      </c>
      <c r="I42" s="132">
        <v>1.93</v>
      </c>
      <c r="J42" s="132">
        <v>4.67</v>
      </c>
      <c r="K42" s="132">
        <v>19.62</v>
      </c>
      <c r="L42" s="132">
        <v>8.97</v>
      </c>
      <c r="M42" s="132">
        <v>10.65</v>
      </c>
      <c r="N42" s="132">
        <v>16.98</v>
      </c>
      <c r="O42" s="132">
        <v>9.5</v>
      </c>
      <c r="P42" s="132">
        <v>7.48</v>
      </c>
      <c r="Q42" s="132">
        <v>33.53</v>
      </c>
      <c r="R42" s="132">
        <v>16.77</v>
      </c>
      <c r="S42" s="132">
        <v>16.76</v>
      </c>
      <c r="T42" s="132">
        <v>10.29</v>
      </c>
      <c r="U42" s="132">
        <v>5.6</v>
      </c>
      <c r="V42" s="132">
        <v>4.69</v>
      </c>
      <c r="W42" s="132">
        <v>23.23</v>
      </c>
      <c r="X42" s="132">
        <v>11.17</v>
      </c>
      <c r="Y42" s="132">
        <v>12.07</v>
      </c>
      <c r="Z42" s="132">
        <v>23.27</v>
      </c>
      <c r="AA42" s="132">
        <v>12.66</v>
      </c>
      <c r="AB42" s="132">
        <v>10.61</v>
      </c>
      <c r="AC42" s="132">
        <v>12.2</v>
      </c>
      <c r="AD42" s="132">
        <v>6.38</v>
      </c>
      <c r="AE42" s="132">
        <v>5.82</v>
      </c>
      <c r="AF42" s="132">
        <v>11.07</v>
      </c>
      <c r="AG42" s="132">
        <v>6.28</v>
      </c>
      <c r="AH42" s="132">
        <v>4.79</v>
      </c>
    </row>
    <row r="43" spans="1:34" ht="16.5">
      <c r="A43" s="18">
        <v>90</v>
      </c>
      <c r="B43" s="18">
        <v>100</v>
      </c>
      <c r="C43" s="132">
        <v>49.78</v>
      </c>
      <c r="D43" s="132">
        <v>50.22</v>
      </c>
      <c r="E43" s="132">
        <v>41.78</v>
      </c>
      <c r="F43" s="132">
        <v>19.72</v>
      </c>
      <c r="G43" s="132">
        <v>22.06</v>
      </c>
      <c r="H43" s="132">
        <v>6.34</v>
      </c>
      <c r="I43" s="132">
        <v>1.84</v>
      </c>
      <c r="J43" s="132">
        <v>4.5</v>
      </c>
      <c r="K43" s="132">
        <v>19.16</v>
      </c>
      <c r="L43" s="132">
        <v>8.7</v>
      </c>
      <c r="M43" s="132">
        <v>10.46</v>
      </c>
      <c r="N43" s="132">
        <v>16.28</v>
      </c>
      <c r="O43" s="132">
        <v>9.19</v>
      </c>
      <c r="P43" s="132">
        <v>7.1</v>
      </c>
      <c r="Q43" s="132">
        <v>33.69</v>
      </c>
      <c r="R43" s="132">
        <v>16.79</v>
      </c>
      <c r="S43" s="132">
        <v>16.9</v>
      </c>
      <c r="T43" s="132">
        <v>10.42</v>
      </c>
      <c r="U43" s="132">
        <v>5.67</v>
      </c>
      <c r="V43" s="132">
        <v>4.75</v>
      </c>
      <c r="W43" s="132">
        <v>23.28</v>
      </c>
      <c r="X43" s="132">
        <v>11.12</v>
      </c>
      <c r="Y43" s="132">
        <v>12.16</v>
      </c>
      <c r="Z43" s="132">
        <v>24.53</v>
      </c>
      <c r="AA43" s="132">
        <v>13.26</v>
      </c>
      <c r="AB43" s="132">
        <v>11.26</v>
      </c>
      <c r="AC43" s="132">
        <v>12.61</v>
      </c>
      <c r="AD43" s="132">
        <v>6.54</v>
      </c>
      <c r="AE43" s="132">
        <v>6.07</v>
      </c>
      <c r="AF43" s="132">
        <v>11.91</v>
      </c>
      <c r="AG43" s="132">
        <v>6.72</v>
      </c>
      <c r="AH43" s="132">
        <v>5.19</v>
      </c>
    </row>
    <row r="44" spans="1:34" ht="16.5">
      <c r="A44" s="18">
        <v>91</v>
      </c>
      <c r="B44" s="18">
        <v>100</v>
      </c>
      <c r="C44" s="132">
        <v>49.7</v>
      </c>
      <c r="D44" s="132">
        <v>50.3</v>
      </c>
      <c r="E44" s="132">
        <v>40.19</v>
      </c>
      <c r="F44" s="132">
        <v>18.97</v>
      </c>
      <c r="G44" s="132">
        <v>21.22</v>
      </c>
      <c r="H44" s="132">
        <v>6.01</v>
      </c>
      <c r="I44" s="132">
        <v>1.72</v>
      </c>
      <c r="J44" s="132">
        <v>4.29</v>
      </c>
      <c r="K44" s="132">
        <v>18.71</v>
      </c>
      <c r="L44" s="132">
        <v>8.38</v>
      </c>
      <c r="M44" s="132">
        <v>10.33</v>
      </c>
      <c r="N44" s="132">
        <v>15.47</v>
      </c>
      <c r="O44" s="132">
        <v>8.87</v>
      </c>
      <c r="P44" s="132">
        <v>6.6</v>
      </c>
      <c r="Q44" s="132">
        <v>33.82</v>
      </c>
      <c r="R44" s="132">
        <v>16.76</v>
      </c>
      <c r="S44" s="132">
        <v>17.05</v>
      </c>
      <c r="T44" s="132">
        <v>10.5</v>
      </c>
      <c r="U44" s="132">
        <v>5.71</v>
      </c>
      <c r="V44" s="132">
        <v>4.79</v>
      </c>
      <c r="W44" s="132">
        <v>23.32</v>
      </c>
      <c r="X44" s="132">
        <v>11.06</v>
      </c>
      <c r="Y44" s="132">
        <v>12.26</v>
      </c>
      <c r="Z44" s="132">
        <v>25.99</v>
      </c>
      <c r="AA44" s="132">
        <v>13.97</v>
      </c>
      <c r="AB44" s="132">
        <v>12.02</v>
      </c>
      <c r="AC44" s="132">
        <v>12.84</v>
      </c>
      <c r="AD44" s="132">
        <v>6.61</v>
      </c>
      <c r="AE44" s="132">
        <v>6.23</v>
      </c>
      <c r="AF44" s="132">
        <v>13.16</v>
      </c>
      <c r="AG44" s="132">
        <v>7.37</v>
      </c>
      <c r="AH44" s="132">
        <v>5.79</v>
      </c>
    </row>
    <row r="45" spans="1:34" ht="16.5">
      <c r="A45" s="18">
        <v>92</v>
      </c>
      <c r="B45" s="18">
        <v>100</v>
      </c>
      <c r="C45" s="132">
        <v>49.64</v>
      </c>
      <c r="D45" s="132">
        <v>50.36</v>
      </c>
      <c r="E45" s="132">
        <v>38.91</v>
      </c>
      <c r="F45" s="132">
        <v>18.43</v>
      </c>
      <c r="G45" s="132">
        <v>20.48</v>
      </c>
      <c r="H45" s="132">
        <v>5.62</v>
      </c>
      <c r="I45" s="132">
        <v>1.55</v>
      </c>
      <c r="J45" s="132">
        <v>4.06</v>
      </c>
      <c r="K45" s="132">
        <v>18.23</v>
      </c>
      <c r="L45" s="132">
        <v>8.21</v>
      </c>
      <c r="M45" s="132">
        <v>10.02</v>
      </c>
      <c r="N45" s="132">
        <v>15.06</v>
      </c>
      <c r="O45" s="132">
        <v>8.66</v>
      </c>
      <c r="P45" s="132">
        <v>6.4</v>
      </c>
      <c r="Q45" s="132">
        <v>33.71</v>
      </c>
      <c r="R45" s="132">
        <v>16.67</v>
      </c>
      <c r="S45" s="132">
        <v>17.04</v>
      </c>
      <c r="T45" s="132">
        <v>10.41</v>
      </c>
      <c r="U45" s="132">
        <v>5.61</v>
      </c>
      <c r="V45" s="132">
        <v>4.8</v>
      </c>
      <c r="W45" s="132">
        <v>23.31</v>
      </c>
      <c r="X45" s="132">
        <v>11.06</v>
      </c>
      <c r="Y45" s="132">
        <v>12.25</v>
      </c>
      <c r="Z45" s="132">
        <v>27.38</v>
      </c>
      <c r="AA45" s="132">
        <v>14.54</v>
      </c>
      <c r="AB45" s="132">
        <v>12.83</v>
      </c>
      <c r="AC45" s="132">
        <v>12.93</v>
      </c>
      <c r="AD45" s="132">
        <v>6.62</v>
      </c>
      <c r="AE45" s="132">
        <v>6.32</v>
      </c>
      <c r="AF45" s="132">
        <v>14.45</v>
      </c>
      <c r="AG45" s="132">
        <v>7.93</v>
      </c>
      <c r="AH45" s="132">
        <v>6.52</v>
      </c>
    </row>
    <row r="46" spans="1:34" ht="16.5">
      <c r="A46" s="18">
        <v>93</v>
      </c>
      <c r="B46" s="18">
        <v>100</v>
      </c>
      <c r="C46" s="132">
        <v>49.58</v>
      </c>
      <c r="D46" s="132">
        <v>50.42</v>
      </c>
      <c r="E46" s="132">
        <v>37.74</v>
      </c>
      <c r="F46" s="132">
        <v>17.9</v>
      </c>
      <c r="G46" s="132">
        <v>19.84</v>
      </c>
      <c r="H46" s="132">
        <v>5.25</v>
      </c>
      <c r="I46" s="132">
        <v>1.44</v>
      </c>
      <c r="J46" s="132">
        <v>3.82</v>
      </c>
      <c r="K46" s="132">
        <v>17.77</v>
      </c>
      <c r="L46" s="132">
        <v>8</v>
      </c>
      <c r="M46" s="132">
        <v>9.77</v>
      </c>
      <c r="N46" s="132">
        <v>14.71</v>
      </c>
      <c r="O46" s="132">
        <v>8.46</v>
      </c>
      <c r="P46" s="132">
        <v>6.25</v>
      </c>
      <c r="Q46" s="132">
        <v>33.53</v>
      </c>
      <c r="R46" s="132">
        <v>16.52</v>
      </c>
      <c r="S46" s="132">
        <v>17.01</v>
      </c>
      <c r="T46" s="132">
        <v>10.29</v>
      </c>
      <c r="U46" s="132">
        <v>5.53</v>
      </c>
      <c r="V46" s="132">
        <v>4.76</v>
      </c>
      <c r="W46" s="132">
        <v>23.24</v>
      </c>
      <c r="X46" s="132">
        <v>10.99</v>
      </c>
      <c r="Y46" s="132">
        <v>12.25</v>
      </c>
      <c r="Z46" s="132">
        <v>28.74</v>
      </c>
      <c r="AA46" s="132">
        <v>15.16</v>
      </c>
      <c r="AB46" s="132">
        <v>13.57</v>
      </c>
      <c r="AC46" s="132">
        <v>12.98</v>
      </c>
      <c r="AD46" s="132">
        <v>6.59</v>
      </c>
      <c r="AE46" s="132">
        <v>6.39</v>
      </c>
      <c r="AF46" s="132">
        <v>15.76</v>
      </c>
      <c r="AG46" s="132">
        <v>8.57</v>
      </c>
      <c r="AH46" s="132">
        <v>7.19</v>
      </c>
    </row>
    <row r="47" spans="1:34" ht="16.5" customHeight="1">
      <c r="A47" s="18">
        <v>94</v>
      </c>
      <c r="B47" s="18">
        <v>100</v>
      </c>
      <c r="C47" s="132">
        <v>49.53</v>
      </c>
      <c r="D47" s="132">
        <v>50.47</v>
      </c>
      <c r="E47" s="132">
        <v>36.62</v>
      </c>
      <c r="F47" s="132">
        <v>17.33</v>
      </c>
      <c r="G47" s="132">
        <v>19.29</v>
      </c>
      <c r="H47" s="132">
        <v>4.87</v>
      </c>
      <c r="I47" s="132">
        <v>1.3</v>
      </c>
      <c r="J47" s="132">
        <v>3.56</v>
      </c>
      <c r="K47" s="132">
        <v>17.33</v>
      </c>
      <c r="L47" s="132">
        <v>7.75</v>
      </c>
      <c r="M47" s="132">
        <v>9.58</v>
      </c>
      <c r="N47" s="132">
        <v>14.42</v>
      </c>
      <c r="O47" s="132">
        <v>8.27</v>
      </c>
      <c r="P47" s="132">
        <v>6.15</v>
      </c>
      <c r="Q47" s="132">
        <v>33.16</v>
      </c>
      <c r="R47" s="132">
        <v>16.36</v>
      </c>
      <c r="S47" s="132">
        <v>16.79</v>
      </c>
      <c r="T47" s="132">
        <v>10.11</v>
      </c>
      <c r="U47" s="132">
        <v>5.43</v>
      </c>
      <c r="V47" s="132">
        <v>4.68</v>
      </c>
      <c r="W47" s="132">
        <v>23.05</v>
      </c>
      <c r="X47" s="132">
        <v>10.94</v>
      </c>
      <c r="Y47" s="132">
        <v>12.11</v>
      </c>
      <c r="Z47" s="132">
        <v>30.22</v>
      </c>
      <c r="AA47" s="132">
        <v>15.84</v>
      </c>
      <c r="AB47" s="132">
        <v>14.38</v>
      </c>
      <c r="AC47" s="132">
        <v>12.99</v>
      </c>
      <c r="AD47" s="132">
        <v>6.54</v>
      </c>
      <c r="AE47" s="132">
        <v>6.45</v>
      </c>
      <c r="AF47" s="132">
        <v>17.23</v>
      </c>
      <c r="AG47" s="132">
        <v>9.3</v>
      </c>
      <c r="AH47" s="132">
        <v>7.93</v>
      </c>
    </row>
    <row r="48" spans="1:34" ht="16.5" customHeight="1">
      <c r="A48" s="18">
        <v>95</v>
      </c>
      <c r="B48" s="18">
        <v>100</v>
      </c>
      <c r="C48" s="132">
        <v>49.5</v>
      </c>
      <c r="D48" s="132">
        <v>50.5</v>
      </c>
      <c r="E48" s="132">
        <v>35.53</v>
      </c>
      <c r="F48" s="132">
        <v>16.81</v>
      </c>
      <c r="G48" s="132">
        <v>18.72</v>
      </c>
      <c r="H48" s="132">
        <v>4.43</v>
      </c>
      <c r="I48" s="132">
        <v>1.16</v>
      </c>
      <c r="J48" s="132">
        <v>3.27</v>
      </c>
      <c r="K48" s="132">
        <v>16.87</v>
      </c>
      <c r="L48" s="132">
        <v>7.53</v>
      </c>
      <c r="M48" s="132">
        <v>9.34</v>
      </c>
      <c r="N48" s="132">
        <v>14.23</v>
      </c>
      <c r="O48" s="132">
        <v>8.12</v>
      </c>
      <c r="P48" s="132">
        <v>6.11</v>
      </c>
      <c r="Q48" s="132">
        <v>32.9</v>
      </c>
      <c r="R48" s="132">
        <v>16.23</v>
      </c>
      <c r="S48" s="132">
        <v>16.67</v>
      </c>
      <c r="T48" s="132">
        <v>10.01</v>
      </c>
      <c r="U48" s="132">
        <v>5.35</v>
      </c>
      <c r="V48" s="132">
        <v>4.66</v>
      </c>
      <c r="W48" s="132">
        <v>22.89</v>
      </c>
      <c r="X48" s="132">
        <v>10.88</v>
      </c>
      <c r="Y48" s="132">
        <v>12.01</v>
      </c>
      <c r="Z48" s="132">
        <v>31.57</v>
      </c>
      <c r="AA48" s="132">
        <v>16.46</v>
      </c>
      <c r="AB48" s="132">
        <v>15.11</v>
      </c>
      <c r="AC48" s="132">
        <v>12.93</v>
      </c>
      <c r="AD48" s="132">
        <v>6.48</v>
      </c>
      <c r="AE48" s="132">
        <v>6.45</v>
      </c>
      <c r="AF48" s="132">
        <v>18.64</v>
      </c>
      <c r="AG48" s="132">
        <v>9.98</v>
      </c>
      <c r="AH48" s="132">
        <v>8.66</v>
      </c>
    </row>
    <row r="49" spans="1:34" ht="16.5" customHeight="1">
      <c r="A49" s="18">
        <v>96</v>
      </c>
      <c r="B49" s="18">
        <v>100</v>
      </c>
      <c r="C49" s="132">
        <v>49.45</v>
      </c>
      <c r="D49" s="132">
        <v>50.55</v>
      </c>
      <c r="E49" s="132">
        <v>34.44</v>
      </c>
      <c r="F49" s="132">
        <v>16.26</v>
      </c>
      <c r="G49" s="132">
        <v>18.18</v>
      </c>
      <c r="H49" s="132">
        <v>4.09</v>
      </c>
      <c r="I49" s="132">
        <v>1.04</v>
      </c>
      <c r="J49" s="132">
        <v>3.05</v>
      </c>
      <c r="K49" s="132">
        <v>16.38</v>
      </c>
      <c r="L49" s="132">
        <v>7.29</v>
      </c>
      <c r="M49" s="132">
        <v>9.09</v>
      </c>
      <c r="N49" s="132">
        <v>13.96</v>
      </c>
      <c r="O49" s="132">
        <v>7.93</v>
      </c>
      <c r="P49" s="132">
        <v>6.04</v>
      </c>
      <c r="Q49" s="132">
        <v>32.69</v>
      </c>
      <c r="R49" s="132">
        <v>16.18</v>
      </c>
      <c r="S49" s="132">
        <v>16.51</v>
      </c>
      <c r="T49" s="132">
        <v>9.94</v>
      </c>
      <c r="U49" s="132">
        <v>5.3</v>
      </c>
      <c r="V49" s="132">
        <v>4.65</v>
      </c>
      <c r="W49" s="132">
        <v>22.75</v>
      </c>
      <c r="X49" s="132">
        <v>10.89</v>
      </c>
      <c r="Y49" s="132">
        <v>11.86</v>
      </c>
      <c r="Z49" s="132">
        <v>32.87</v>
      </c>
      <c r="AA49" s="132">
        <v>17.01</v>
      </c>
      <c r="AB49" s="132">
        <v>15.85</v>
      </c>
      <c r="AC49" s="132">
        <v>12.85</v>
      </c>
      <c r="AD49" s="132">
        <v>6.44</v>
      </c>
      <c r="AE49" s="132">
        <v>6.4</v>
      </c>
      <c r="AF49" s="132">
        <v>20.02</v>
      </c>
      <c r="AG49" s="132">
        <v>10.57</v>
      </c>
      <c r="AH49" s="132">
        <v>9.45</v>
      </c>
    </row>
    <row r="50" spans="1:34" ht="16.5" customHeight="1">
      <c r="A50" s="18">
        <v>97</v>
      </c>
      <c r="B50" s="18">
        <v>100</v>
      </c>
      <c r="C50" s="132">
        <v>49.41</v>
      </c>
      <c r="D50" s="132">
        <v>50.59</v>
      </c>
      <c r="E50" s="132">
        <v>33.32</v>
      </c>
      <c r="F50" s="132">
        <v>15.74</v>
      </c>
      <c r="G50" s="132">
        <v>17.58</v>
      </c>
      <c r="H50" s="132">
        <v>3.8</v>
      </c>
      <c r="I50" s="132">
        <v>0.95</v>
      </c>
      <c r="J50" s="132">
        <v>2.85</v>
      </c>
      <c r="K50" s="132">
        <v>15.94</v>
      </c>
      <c r="L50" s="132">
        <v>7.06</v>
      </c>
      <c r="M50" s="132">
        <v>8.88</v>
      </c>
      <c r="N50" s="132">
        <v>13.58</v>
      </c>
      <c r="O50" s="132">
        <v>7.73</v>
      </c>
      <c r="P50" s="132">
        <v>5.86</v>
      </c>
      <c r="Q50" s="132">
        <v>32.34</v>
      </c>
      <c r="R50" s="132">
        <v>16.03</v>
      </c>
      <c r="S50" s="132">
        <v>16.31</v>
      </c>
      <c r="T50" s="132">
        <v>9.78</v>
      </c>
      <c r="U50" s="132">
        <v>5.19</v>
      </c>
      <c r="V50" s="132">
        <v>4.59</v>
      </c>
      <c r="W50" s="132">
        <v>22.56</v>
      </c>
      <c r="X50" s="132">
        <v>10.84</v>
      </c>
      <c r="Y50" s="132">
        <v>11.73</v>
      </c>
      <c r="Z50" s="132">
        <v>34.34</v>
      </c>
      <c r="AA50" s="132">
        <v>17.64</v>
      </c>
      <c r="AB50" s="132">
        <v>16.69</v>
      </c>
      <c r="AC50" s="132">
        <v>12.82</v>
      </c>
      <c r="AD50" s="132">
        <v>6.39</v>
      </c>
      <c r="AE50" s="132">
        <v>6.43</v>
      </c>
      <c r="AF50" s="132">
        <v>21.51</v>
      </c>
      <c r="AG50" s="132">
        <v>11.25</v>
      </c>
      <c r="AH50" s="132">
        <v>10.26</v>
      </c>
    </row>
    <row r="51" spans="1:34" ht="16.5" customHeight="1">
      <c r="A51" s="18">
        <v>98</v>
      </c>
      <c r="B51" s="18">
        <v>100</v>
      </c>
      <c r="C51" s="132">
        <v>49.36</v>
      </c>
      <c r="D51" s="132">
        <v>50.64</v>
      </c>
      <c r="E51" s="132">
        <v>32.33</v>
      </c>
      <c r="F51" s="132">
        <v>15.3</v>
      </c>
      <c r="G51" s="132">
        <v>17.04</v>
      </c>
      <c r="H51" s="132">
        <v>3.52</v>
      </c>
      <c r="I51" s="132">
        <v>0.86</v>
      </c>
      <c r="J51" s="132">
        <v>2.66</v>
      </c>
      <c r="K51" s="132">
        <v>15.55</v>
      </c>
      <c r="L51" s="132">
        <v>6.87</v>
      </c>
      <c r="M51" s="132">
        <v>8.68</v>
      </c>
      <c r="N51" s="132">
        <v>13.26</v>
      </c>
      <c r="O51" s="132">
        <v>7.56</v>
      </c>
      <c r="P51" s="132">
        <v>5.7</v>
      </c>
      <c r="Q51" s="132">
        <v>32.07</v>
      </c>
      <c r="R51" s="132">
        <v>15.9</v>
      </c>
      <c r="S51" s="132">
        <v>16.17</v>
      </c>
      <c r="T51" s="132">
        <v>9.72</v>
      </c>
      <c r="U51" s="132">
        <v>5.13</v>
      </c>
      <c r="V51" s="132">
        <v>4.58</v>
      </c>
      <c r="W51" s="132">
        <v>22.35</v>
      </c>
      <c r="X51" s="132">
        <v>10.77</v>
      </c>
      <c r="Y51" s="132">
        <v>11.59</v>
      </c>
      <c r="Z51" s="132">
        <v>35.6</v>
      </c>
      <c r="AA51" s="132">
        <v>18.17</v>
      </c>
      <c r="AB51" s="132">
        <v>17.43</v>
      </c>
      <c r="AC51" s="132">
        <v>12.81</v>
      </c>
      <c r="AD51" s="132">
        <v>6.35</v>
      </c>
      <c r="AE51" s="132">
        <v>6.45</v>
      </c>
      <c r="AF51" s="132">
        <v>22.79</v>
      </c>
      <c r="AG51" s="132">
        <v>11.82</v>
      </c>
      <c r="AH51" s="132">
        <v>10.97</v>
      </c>
    </row>
    <row r="52" spans="1:34" s="113" customFormat="1" ht="16.5" customHeight="1">
      <c r="A52" s="150">
        <v>99</v>
      </c>
      <c r="B52" s="145">
        <v>100</v>
      </c>
      <c r="C52" s="151">
        <v>49.23</v>
      </c>
      <c r="D52" s="151">
        <v>50.77</v>
      </c>
      <c r="E52" s="151">
        <v>31.27</v>
      </c>
      <c r="F52" s="151">
        <v>14.81</v>
      </c>
      <c r="G52" s="151">
        <v>16.45</v>
      </c>
      <c r="H52" s="151">
        <v>3.24</v>
      </c>
      <c r="I52" s="151">
        <v>0.78</v>
      </c>
      <c r="J52" s="151">
        <v>2.46</v>
      </c>
      <c r="K52" s="151">
        <v>15.14</v>
      </c>
      <c r="L52" s="151">
        <v>6.67</v>
      </c>
      <c r="M52" s="151">
        <v>8.47</v>
      </c>
      <c r="N52" s="151">
        <v>12.88</v>
      </c>
      <c r="O52" s="151">
        <v>7.36</v>
      </c>
      <c r="P52" s="151">
        <v>5.52</v>
      </c>
      <c r="Q52" s="151">
        <v>31.98</v>
      </c>
      <c r="R52" s="151">
        <v>15.85</v>
      </c>
      <c r="S52" s="151">
        <v>16.13</v>
      </c>
      <c r="T52" s="151">
        <v>9.77</v>
      </c>
      <c r="U52" s="151">
        <v>5.13</v>
      </c>
      <c r="V52" s="151">
        <v>4.64</v>
      </c>
      <c r="W52" s="151">
        <v>22.21</v>
      </c>
      <c r="X52" s="151">
        <v>10.72</v>
      </c>
      <c r="Y52" s="151">
        <v>11.49</v>
      </c>
      <c r="Z52" s="151">
        <v>36.76</v>
      </c>
      <c r="AA52" s="151">
        <v>18.58</v>
      </c>
      <c r="AB52" s="151">
        <v>18.18</v>
      </c>
      <c r="AC52" s="151">
        <v>12.83</v>
      </c>
      <c r="AD52" s="151">
        <v>6.33</v>
      </c>
      <c r="AE52" s="151">
        <v>6.5</v>
      </c>
      <c r="AF52" s="151">
        <v>23.93</v>
      </c>
      <c r="AG52" s="151">
        <v>12.25</v>
      </c>
      <c r="AH52" s="151">
        <v>11.68</v>
      </c>
    </row>
    <row r="53" spans="1:34" ht="16.5" customHeight="1">
      <c r="A53" s="44"/>
      <c r="B53" s="44"/>
      <c r="C53" s="44"/>
      <c r="D53" s="44"/>
      <c r="E53" s="44"/>
      <c r="F53" s="44"/>
      <c r="G53" s="44"/>
      <c r="H53" s="114"/>
      <c r="I53" s="44"/>
      <c r="J53" s="44"/>
      <c r="K53" s="114"/>
      <c r="L53" s="44"/>
      <c r="M53" s="44"/>
      <c r="N53" s="114"/>
      <c r="O53" s="44"/>
      <c r="P53" s="44"/>
      <c r="Q53" s="114"/>
      <c r="R53" s="44"/>
      <c r="S53" s="44"/>
      <c r="T53" s="44"/>
      <c r="U53" s="44"/>
      <c r="V53" s="44"/>
      <c r="W53" s="44"/>
      <c r="X53" s="44"/>
      <c r="Y53" s="44"/>
      <c r="Z53" s="114"/>
      <c r="AA53" s="44"/>
      <c r="AB53" s="44"/>
      <c r="AC53" s="44"/>
      <c r="AD53" s="44"/>
      <c r="AE53" s="44"/>
      <c r="AF53" s="115"/>
      <c r="AG53" s="44"/>
      <c r="AH53" s="44"/>
    </row>
    <row r="54" ht="16.5" customHeight="1">
      <c r="A54" t="s">
        <v>132</v>
      </c>
    </row>
    <row r="55" ht="16.5">
      <c r="A55" t="s">
        <v>133</v>
      </c>
    </row>
    <row r="57" spans="1:13" ht="16.5" customHeight="1">
      <c r="A57" s="221" t="s">
        <v>284</v>
      </c>
      <c r="B57" s="221"/>
      <c r="C57" s="221"/>
      <c r="D57" s="221"/>
      <c r="E57" s="14"/>
      <c r="F57" s="14"/>
      <c r="G57" s="14"/>
      <c r="H57" s="14"/>
      <c r="I57" s="14"/>
      <c r="J57" s="14"/>
      <c r="K57" s="14"/>
      <c r="L57" s="14"/>
      <c r="M57" s="14"/>
    </row>
    <row r="58" spans="1:11" ht="16.5" customHeight="1">
      <c r="A58" s="13"/>
      <c r="B58" s="26"/>
      <c r="C58" s="26"/>
      <c r="D58" s="26"/>
      <c r="E58" s="26"/>
      <c r="F58" s="26"/>
      <c r="G58" s="26"/>
      <c r="H58" s="26"/>
      <c r="I58" s="26"/>
      <c r="J58" s="26"/>
      <c r="K58" s="26"/>
    </row>
    <row r="59" spans="1:11" ht="16.5" customHeight="1">
      <c r="A59" s="20" t="s">
        <v>358</v>
      </c>
      <c r="B59" s="26"/>
      <c r="C59" s="26"/>
      <c r="D59" s="26"/>
      <c r="E59" s="26"/>
      <c r="F59" s="26"/>
      <c r="G59" s="26"/>
      <c r="H59" s="26"/>
      <c r="I59" s="26"/>
      <c r="J59" s="26"/>
      <c r="K59" s="26"/>
    </row>
    <row r="60" spans="1:11" ht="16.5" customHeight="1">
      <c r="A60" s="16" t="s">
        <v>41</v>
      </c>
      <c r="B60" s="26"/>
      <c r="C60" s="26"/>
      <c r="D60" s="26"/>
      <c r="E60" s="26"/>
      <c r="F60" s="26"/>
      <c r="G60" s="26"/>
      <c r="H60" s="26"/>
      <c r="I60" s="26"/>
      <c r="J60" s="26"/>
      <c r="K60" s="26"/>
    </row>
    <row r="61" spans="1:11" ht="16.5" customHeight="1">
      <c r="A61" s="211" t="s">
        <v>36</v>
      </c>
      <c r="B61" s="213" t="s">
        <v>42</v>
      </c>
      <c r="C61" s="205" t="s">
        <v>279</v>
      </c>
      <c r="D61" s="206"/>
      <c r="E61" s="207"/>
      <c r="F61" s="205" t="s">
        <v>280</v>
      </c>
      <c r="G61" s="206"/>
      <c r="H61" s="207"/>
      <c r="I61" s="205" t="s">
        <v>281</v>
      </c>
      <c r="J61" s="206"/>
      <c r="K61" s="207"/>
    </row>
    <row r="62" spans="1:11" ht="16.5" customHeight="1">
      <c r="A62" s="211"/>
      <c r="B62" s="213"/>
      <c r="C62" s="208" t="s">
        <v>282</v>
      </c>
      <c r="D62" s="208" t="s">
        <v>283</v>
      </c>
      <c r="E62" s="215" t="s">
        <v>48</v>
      </c>
      <c r="F62" s="208" t="s">
        <v>282</v>
      </c>
      <c r="G62" s="215" t="s">
        <v>49</v>
      </c>
      <c r="H62" s="215" t="s">
        <v>50</v>
      </c>
      <c r="I62" s="208" t="s">
        <v>282</v>
      </c>
      <c r="J62" s="215" t="s">
        <v>51</v>
      </c>
      <c r="K62" s="41" t="s">
        <v>142</v>
      </c>
    </row>
    <row r="63" spans="1:11" ht="16.5" customHeight="1">
      <c r="A63" s="212"/>
      <c r="B63" s="214"/>
      <c r="C63" s="209"/>
      <c r="D63" s="216"/>
      <c r="E63" s="216"/>
      <c r="F63" s="216"/>
      <c r="G63" s="216"/>
      <c r="H63" s="216"/>
      <c r="I63" s="216"/>
      <c r="J63" s="216"/>
      <c r="K63" s="42" t="s">
        <v>141</v>
      </c>
    </row>
    <row r="64" spans="1:11" ht="16.5" customHeight="1">
      <c r="A64" s="18">
        <v>67</v>
      </c>
      <c r="B64" s="18">
        <v>6231</v>
      </c>
      <c r="C64" s="18">
        <v>4660</v>
      </c>
      <c r="D64" s="18">
        <v>3578</v>
      </c>
      <c r="E64" s="18">
        <v>1081</v>
      </c>
      <c r="F64" s="18">
        <v>1041</v>
      </c>
      <c r="G64" s="18">
        <v>380</v>
      </c>
      <c r="H64" s="18">
        <v>661</v>
      </c>
      <c r="I64" s="18">
        <v>530</v>
      </c>
      <c r="J64" s="18">
        <v>265</v>
      </c>
      <c r="K64" s="18">
        <v>265</v>
      </c>
    </row>
    <row r="65" spans="1:11" ht="16.5" customHeight="1">
      <c r="A65" s="18">
        <v>68</v>
      </c>
      <c r="B65" s="18">
        <v>6432</v>
      </c>
      <c r="C65" s="18">
        <v>4699</v>
      </c>
      <c r="D65" s="18">
        <v>3518</v>
      </c>
      <c r="E65" s="18">
        <v>1181</v>
      </c>
      <c r="F65" s="18">
        <v>1157</v>
      </c>
      <c r="G65" s="18">
        <v>408</v>
      </c>
      <c r="H65" s="18">
        <v>749</v>
      </c>
      <c r="I65" s="18">
        <v>576</v>
      </c>
      <c r="J65" s="18">
        <v>289</v>
      </c>
      <c r="K65" s="18">
        <v>287</v>
      </c>
    </row>
    <row r="66" spans="1:11" ht="16.5" customHeight="1">
      <c r="A66" s="18">
        <v>69</v>
      </c>
      <c r="B66" s="18">
        <v>6547</v>
      </c>
      <c r="C66" s="18">
        <v>4588</v>
      </c>
      <c r="D66" s="18">
        <v>3359</v>
      </c>
      <c r="E66" s="18">
        <v>1228</v>
      </c>
      <c r="F66" s="18">
        <v>1279</v>
      </c>
      <c r="G66" s="18">
        <v>449</v>
      </c>
      <c r="H66" s="18">
        <v>829</v>
      </c>
      <c r="I66" s="18">
        <v>681</v>
      </c>
      <c r="J66" s="18">
        <v>350</v>
      </c>
      <c r="K66" s="18">
        <v>331</v>
      </c>
    </row>
    <row r="67" spans="1:11" ht="16.5">
      <c r="A67" s="18">
        <v>70</v>
      </c>
      <c r="B67" s="18">
        <v>6672</v>
      </c>
      <c r="C67" s="18">
        <v>4589</v>
      </c>
      <c r="D67" s="18">
        <v>3308</v>
      </c>
      <c r="E67" s="18">
        <v>1281</v>
      </c>
      <c r="F67" s="18">
        <v>1358</v>
      </c>
      <c r="G67" s="18">
        <v>475</v>
      </c>
      <c r="H67" s="18">
        <v>883</v>
      </c>
      <c r="I67" s="18">
        <v>726</v>
      </c>
      <c r="J67" s="18">
        <v>376</v>
      </c>
      <c r="K67" s="18">
        <v>350</v>
      </c>
    </row>
    <row r="68" spans="1:11" ht="16.5">
      <c r="A68" s="18">
        <v>71</v>
      </c>
      <c r="B68" s="18">
        <v>6811</v>
      </c>
      <c r="C68" s="18">
        <v>4587</v>
      </c>
      <c r="D68" s="18">
        <v>3269</v>
      </c>
      <c r="E68" s="18">
        <v>1318</v>
      </c>
      <c r="F68" s="18">
        <v>1465</v>
      </c>
      <c r="G68" s="18">
        <v>492</v>
      </c>
      <c r="H68" s="18">
        <v>973</v>
      </c>
      <c r="I68" s="18">
        <v>758</v>
      </c>
      <c r="J68" s="18">
        <v>399</v>
      </c>
      <c r="K68" s="18">
        <v>360</v>
      </c>
    </row>
    <row r="69" spans="1:11" ht="16.5">
      <c r="A69" s="18">
        <v>72</v>
      </c>
      <c r="B69" s="18">
        <v>7070</v>
      </c>
      <c r="C69" s="18">
        <v>4672</v>
      </c>
      <c r="D69" s="18">
        <v>3305</v>
      </c>
      <c r="E69" s="18">
        <v>1367</v>
      </c>
      <c r="F69" s="18">
        <v>1584</v>
      </c>
      <c r="G69" s="18">
        <v>495</v>
      </c>
      <c r="H69" s="18">
        <v>1089</v>
      </c>
      <c r="I69" s="18">
        <v>814</v>
      </c>
      <c r="J69" s="18">
        <v>427</v>
      </c>
      <c r="K69" s="18">
        <v>387</v>
      </c>
    </row>
    <row r="70" spans="1:11" ht="16.5">
      <c r="A70" s="18">
        <v>73</v>
      </c>
      <c r="B70" s="18">
        <v>7308</v>
      </c>
      <c r="C70" s="18">
        <v>4715</v>
      </c>
      <c r="D70" s="18">
        <v>3293</v>
      </c>
      <c r="E70" s="18">
        <v>1422</v>
      </c>
      <c r="F70" s="18">
        <v>1711</v>
      </c>
      <c r="G70" s="18">
        <v>523</v>
      </c>
      <c r="H70" s="18">
        <v>1188</v>
      </c>
      <c r="I70" s="18">
        <v>882</v>
      </c>
      <c r="J70" s="18">
        <v>469</v>
      </c>
      <c r="K70" s="18">
        <v>413</v>
      </c>
    </row>
    <row r="71" spans="1:11" ht="16.5">
      <c r="A71" s="18">
        <v>74</v>
      </c>
      <c r="B71" s="18">
        <v>7428</v>
      </c>
      <c r="C71" s="18">
        <v>4703</v>
      </c>
      <c r="D71" s="18">
        <v>3228</v>
      </c>
      <c r="E71" s="18">
        <v>1475</v>
      </c>
      <c r="F71" s="18">
        <v>1797</v>
      </c>
      <c r="G71" s="18">
        <v>533</v>
      </c>
      <c r="H71" s="18">
        <v>1264</v>
      </c>
      <c r="I71" s="18">
        <v>928</v>
      </c>
      <c r="J71" s="18">
        <v>510</v>
      </c>
      <c r="K71" s="18">
        <v>419</v>
      </c>
    </row>
    <row r="72" spans="1:11" ht="16.5">
      <c r="A72" s="18">
        <v>75</v>
      </c>
      <c r="B72" s="18">
        <v>7733</v>
      </c>
      <c r="C72" s="18">
        <v>4762</v>
      </c>
      <c r="D72" s="18">
        <v>3221</v>
      </c>
      <c r="E72" s="18">
        <v>1540</v>
      </c>
      <c r="F72" s="18">
        <v>1971</v>
      </c>
      <c r="G72" s="18">
        <v>560</v>
      </c>
      <c r="H72" s="18">
        <v>1411</v>
      </c>
      <c r="I72" s="18">
        <v>1001</v>
      </c>
      <c r="J72" s="18">
        <v>548</v>
      </c>
      <c r="K72" s="18">
        <v>452</v>
      </c>
    </row>
    <row r="73" spans="1:11" ht="16.5">
      <c r="A73" s="18">
        <v>76</v>
      </c>
      <c r="B73" s="18">
        <v>8022</v>
      </c>
      <c r="C73" s="18">
        <v>4779</v>
      </c>
      <c r="D73" s="18">
        <v>3189</v>
      </c>
      <c r="E73" s="18">
        <v>1590</v>
      </c>
      <c r="F73" s="18">
        <v>2134</v>
      </c>
      <c r="G73" s="18">
        <v>592</v>
      </c>
      <c r="H73" s="18">
        <v>1542</v>
      </c>
      <c r="I73" s="18">
        <v>1109</v>
      </c>
      <c r="J73" s="18">
        <v>614</v>
      </c>
      <c r="K73" s="18">
        <v>495</v>
      </c>
    </row>
    <row r="74" spans="1:11" ht="16.5">
      <c r="A74" s="18">
        <v>77</v>
      </c>
      <c r="B74" s="18">
        <v>8107</v>
      </c>
      <c r="C74" s="18">
        <v>4655</v>
      </c>
      <c r="D74" s="18">
        <v>3047</v>
      </c>
      <c r="E74" s="18">
        <v>1608</v>
      </c>
      <c r="F74" s="18">
        <v>2260</v>
      </c>
      <c r="G74" s="18">
        <v>636</v>
      </c>
      <c r="H74" s="18">
        <v>1624</v>
      </c>
      <c r="I74" s="18">
        <v>1193</v>
      </c>
      <c r="J74" s="18">
        <v>661</v>
      </c>
      <c r="K74" s="18">
        <v>532</v>
      </c>
    </row>
    <row r="75" spans="1:11" ht="16.5">
      <c r="A75" s="18">
        <v>78</v>
      </c>
      <c r="B75" s="18">
        <v>8258</v>
      </c>
      <c r="C75" s="18">
        <v>4603</v>
      </c>
      <c r="D75" s="18">
        <v>2957</v>
      </c>
      <c r="E75" s="18">
        <v>1646</v>
      </c>
      <c r="F75" s="18">
        <v>2388</v>
      </c>
      <c r="G75" s="18">
        <v>662</v>
      </c>
      <c r="H75" s="18">
        <v>1726</v>
      </c>
      <c r="I75" s="18">
        <v>1267</v>
      </c>
      <c r="J75" s="18">
        <v>702</v>
      </c>
      <c r="K75" s="18">
        <v>565</v>
      </c>
    </row>
    <row r="76" spans="1:11" ht="16.5">
      <c r="A76" s="18">
        <v>79</v>
      </c>
      <c r="B76" s="18">
        <v>8283</v>
      </c>
      <c r="C76" s="18">
        <v>4456</v>
      </c>
      <c r="D76" s="18">
        <v>2807</v>
      </c>
      <c r="E76" s="18">
        <v>1649</v>
      </c>
      <c r="F76" s="18">
        <v>2473</v>
      </c>
      <c r="G76" s="18">
        <v>704</v>
      </c>
      <c r="H76" s="18">
        <v>1770</v>
      </c>
      <c r="I76" s="18">
        <v>1354</v>
      </c>
      <c r="J76" s="18">
        <v>758</v>
      </c>
      <c r="K76" s="18">
        <v>596</v>
      </c>
    </row>
    <row r="77" spans="1:11" ht="16.5">
      <c r="A77" s="18">
        <v>80</v>
      </c>
      <c r="B77" s="18">
        <v>8439</v>
      </c>
      <c r="C77" s="18">
        <v>4460</v>
      </c>
      <c r="D77" s="18">
        <v>2753</v>
      </c>
      <c r="E77" s="18">
        <v>1707</v>
      </c>
      <c r="F77" s="18">
        <v>2572</v>
      </c>
      <c r="G77" s="18">
        <v>745</v>
      </c>
      <c r="H77" s="18">
        <v>1826</v>
      </c>
      <c r="I77" s="18">
        <v>1407</v>
      </c>
      <c r="J77" s="18">
        <v>798</v>
      </c>
      <c r="K77" s="18">
        <v>609</v>
      </c>
    </row>
    <row r="78" spans="1:11" ht="16.5">
      <c r="A78" s="18">
        <v>81</v>
      </c>
      <c r="B78" s="18">
        <v>8632</v>
      </c>
      <c r="C78" s="18">
        <v>4414</v>
      </c>
      <c r="D78" s="18">
        <v>2654</v>
      </c>
      <c r="E78" s="18">
        <v>1760</v>
      </c>
      <c r="F78" s="18">
        <v>2691</v>
      </c>
      <c r="G78" s="18">
        <v>745</v>
      </c>
      <c r="H78" s="18">
        <v>1946</v>
      </c>
      <c r="I78" s="18">
        <v>1527</v>
      </c>
      <c r="J78" s="18">
        <v>884</v>
      </c>
      <c r="K78" s="18">
        <v>643</v>
      </c>
    </row>
    <row r="79" spans="1:11" ht="16.5">
      <c r="A79" s="18">
        <v>82</v>
      </c>
      <c r="B79" s="18">
        <v>8745</v>
      </c>
      <c r="C79" s="18">
        <v>4265</v>
      </c>
      <c r="D79" s="18">
        <v>2516</v>
      </c>
      <c r="E79" s="18">
        <v>1750</v>
      </c>
      <c r="F79" s="18">
        <v>2822</v>
      </c>
      <c r="G79" s="18">
        <v>759</v>
      </c>
      <c r="H79" s="18">
        <v>2064</v>
      </c>
      <c r="I79" s="18">
        <v>1658</v>
      </c>
      <c r="J79" s="18">
        <v>954</v>
      </c>
      <c r="K79" s="18">
        <v>704</v>
      </c>
    </row>
    <row r="80" spans="1:11" ht="16.5">
      <c r="A80" s="18">
        <v>83</v>
      </c>
      <c r="B80" s="18">
        <v>8939</v>
      </c>
      <c r="C80" s="18">
        <v>4262</v>
      </c>
      <c r="D80" s="18">
        <v>2458</v>
      </c>
      <c r="E80" s="18">
        <v>1804</v>
      </c>
      <c r="F80" s="18">
        <v>2925</v>
      </c>
      <c r="G80" s="18">
        <v>774</v>
      </c>
      <c r="H80" s="18">
        <v>2151</v>
      </c>
      <c r="I80" s="18">
        <v>1751</v>
      </c>
      <c r="J80" s="18">
        <v>1019</v>
      </c>
      <c r="K80" s="18">
        <v>732</v>
      </c>
    </row>
    <row r="81" spans="1:11" ht="16.5">
      <c r="A81" s="18">
        <v>84</v>
      </c>
      <c r="B81" s="18">
        <v>9045</v>
      </c>
      <c r="C81" s="18">
        <v>4180</v>
      </c>
      <c r="D81" s="18">
        <v>2361</v>
      </c>
      <c r="E81" s="18">
        <v>1819</v>
      </c>
      <c r="F81" s="18">
        <v>2999</v>
      </c>
      <c r="G81" s="18">
        <v>767</v>
      </c>
      <c r="H81" s="18">
        <v>2232</v>
      </c>
      <c r="I81" s="18">
        <v>1866</v>
      </c>
      <c r="J81" s="18">
        <v>1066</v>
      </c>
      <c r="K81" s="18">
        <v>800</v>
      </c>
    </row>
    <row r="82" spans="1:11" ht="16.5">
      <c r="A82" s="18">
        <v>85</v>
      </c>
      <c r="B82" s="18">
        <v>9068</v>
      </c>
      <c r="C82" s="18">
        <v>3953</v>
      </c>
      <c r="D82" s="18">
        <v>2194</v>
      </c>
      <c r="E82" s="18">
        <v>1759</v>
      </c>
      <c r="F82" s="18">
        <v>3095</v>
      </c>
      <c r="G82" s="18">
        <v>786</v>
      </c>
      <c r="H82" s="18">
        <v>2309</v>
      </c>
      <c r="I82" s="18">
        <v>2019</v>
      </c>
      <c r="J82" s="18">
        <v>1162</v>
      </c>
      <c r="K82" s="18">
        <v>858</v>
      </c>
    </row>
    <row r="83" spans="1:11" ht="16.5">
      <c r="A83" s="18">
        <v>86</v>
      </c>
      <c r="B83" s="18">
        <v>9176</v>
      </c>
      <c r="C83" s="18">
        <v>3877</v>
      </c>
      <c r="D83" s="18">
        <v>2112</v>
      </c>
      <c r="E83" s="18">
        <v>1765</v>
      </c>
      <c r="F83" s="18">
        <v>3110</v>
      </c>
      <c r="G83" s="18">
        <v>805</v>
      </c>
      <c r="H83" s="18">
        <v>2304</v>
      </c>
      <c r="I83" s="18">
        <v>2189</v>
      </c>
      <c r="J83" s="18">
        <v>1250</v>
      </c>
      <c r="K83" s="18">
        <v>938</v>
      </c>
    </row>
    <row r="84" spans="1:11" ht="16.5">
      <c r="A84" s="18">
        <v>87</v>
      </c>
      <c r="B84" s="18">
        <v>9289</v>
      </c>
      <c r="C84" s="18">
        <v>3762</v>
      </c>
      <c r="D84" s="18">
        <v>1985</v>
      </c>
      <c r="E84" s="18">
        <v>1778</v>
      </c>
      <c r="F84" s="18">
        <v>3214</v>
      </c>
      <c r="G84" s="18">
        <v>854</v>
      </c>
      <c r="H84" s="18">
        <v>2359</v>
      </c>
      <c r="I84" s="18">
        <v>2313</v>
      </c>
      <c r="J84" s="18">
        <v>1308</v>
      </c>
      <c r="K84" s="18">
        <v>1005</v>
      </c>
    </row>
    <row r="85" spans="1:11" ht="16.5">
      <c r="A85" s="18">
        <v>88</v>
      </c>
      <c r="B85" s="18">
        <v>9385</v>
      </c>
      <c r="C85" s="18">
        <v>3609</v>
      </c>
      <c r="D85" s="18">
        <v>1815</v>
      </c>
      <c r="E85" s="18">
        <v>1794</v>
      </c>
      <c r="F85" s="18">
        <v>3317</v>
      </c>
      <c r="G85" s="18">
        <v>874</v>
      </c>
      <c r="H85" s="18">
        <v>2443</v>
      </c>
      <c r="I85" s="18">
        <v>2459</v>
      </c>
      <c r="J85" s="18">
        <v>1394</v>
      </c>
      <c r="K85" s="18">
        <v>1065</v>
      </c>
    </row>
    <row r="86" spans="1:11" ht="16.5">
      <c r="A86" s="18">
        <v>89</v>
      </c>
      <c r="B86" s="18">
        <v>9491</v>
      </c>
      <c r="C86" s="18">
        <v>3520</v>
      </c>
      <c r="D86" s="18">
        <v>1724</v>
      </c>
      <c r="E86" s="18">
        <v>1797</v>
      </c>
      <c r="F86" s="18">
        <v>3375</v>
      </c>
      <c r="G86" s="18">
        <v>877</v>
      </c>
      <c r="H86" s="18">
        <v>2498</v>
      </c>
      <c r="I86" s="18">
        <v>2596</v>
      </c>
      <c r="J86" s="18">
        <v>1473</v>
      </c>
      <c r="K86" s="18">
        <v>1123</v>
      </c>
    </row>
    <row r="87" spans="1:11" ht="16.5">
      <c r="A87" s="18">
        <v>90</v>
      </c>
      <c r="B87" s="18">
        <v>9383</v>
      </c>
      <c r="C87" s="18">
        <v>3318</v>
      </c>
      <c r="D87" s="18">
        <v>1602</v>
      </c>
      <c r="E87" s="18">
        <v>1716</v>
      </c>
      <c r="F87" s="18">
        <v>3371</v>
      </c>
      <c r="G87" s="18">
        <v>859</v>
      </c>
      <c r="H87" s="18">
        <v>2512</v>
      </c>
      <c r="I87" s="18">
        <v>2694</v>
      </c>
      <c r="J87" s="18">
        <v>1525</v>
      </c>
      <c r="K87" s="18">
        <v>1169</v>
      </c>
    </row>
    <row r="88" spans="1:11" ht="16.5">
      <c r="A88" s="18">
        <v>91</v>
      </c>
      <c r="B88" s="18">
        <v>9454</v>
      </c>
      <c r="C88" s="18">
        <v>3179</v>
      </c>
      <c r="D88" s="18">
        <v>1532</v>
      </c>
      <c r="E88" s="18">
        <v>1647</v>
      </c>
      <c r="F88" s="18">
        <v>3424</v>
      </c>
      <c r="G88" s="18">
        <v>857</v>
      </c>
      <c r="H88" s="18">
        <v>2567</v>
      </c>
      <c r="I88" s="18">
        <v>2851</v>
      </c>
      <c r="J88" s="18">
        <v>1581</v>
      </c>
      <c r="K88" s="18">
        <v>1271</v>
      </c>
    </row>
    <row r="89" spans="1:11" ht="16.5">
      <c r="A89" s="18">
        <v>92</v>
      </c>
      <c r="B89" s="18">
        <v>9573</v>
      </c>
      <c r="C89" s="18">
        <v>3063</v>
      </c>
      <c r="D89" s="18">
        <v>1452</v>
      </c>
      <c r="E89" s="18">
        <v>1611</v>
      </c>
      <c r="F89" s="18">
        <v>3491</v>
      </c>
      <c r="G89" s="18">
        <v>869</v>
      </c>
      <c r="H89" s="18">
        <v>2622</v>
      </c>
      <c r="I89" s="18">
        <v>3019</v>
      </c>
      <c r="J89" s="18">
        <v>1628</v>
      </c>
      <c r="K89" s="18">
        <v>1391</v>
      </c>
    </row>
    <row r="90" spans="1:11" ht="16.5">
      <c r="A90" s="18">
        <v>93</v>
      </c>
      <c r="B90" s="18">
        <v>9786</v>
      </c>
      <c r="C90" s="18">
        <v>2975</v>
      </c>
      <c r="D90" s="18">
        <v>1376</v>
      </c>
      <c r="E90" s="18">
        <v>1598</v>
      </c>
      <c r="F90" s="18">
        <v>3592</v>
      </c>
      <c r="G90" s="18">
        <v>883</v>
      </c>
      <c r="H90" s="18">
        <v>2709</v>
      </c>
      <c r="I90" s="18">
        <v>3220</v>
      </c>
      <c r="J90" s="18">
        <v>1677</v>
      </c>
      <c r="K90" s="18">
        <v>1542</v>
      </c>
    </row>
    <row r="91" spans="1:11" ht="16.5">
      <c r="A91" s="18">
        <v>94</v>
      </c>
      <c r="B91" s="18">
        <v>9942</v>
      </c>
      <c r="C91" s="18">
        <v>2880</v>
      </c>
      <c r="D91" s="18">
        <v>1300</v>
      </c>
      <c r="E91" s="18">
        <v>1581</v>
      </c>
      <c r="F91" s="18">
        <v>3605</v>
      </c>
      <c r="G91" s="18">
        <v>873</v>
      </c>
      <c r="H91" s="18">
        <v>2732</v>
      </c>
      <c r="I91" s="18">
        <v>3458</v>
      </c>
      <c r="J91" s="18">
        <v>1724</v>
      </c>
      <c r="K91" s="18">
        <v>1733</v>
      </c>
    </row>
    <row r="92" spans="1:11" ht="16.5">
      <c r="A92" s="18">
        <v>95</v>
      </c>
      <c r="B92" s="18">
        <v>10111</v>
      </c>
      <c r="C92" s="18">
        <v>2770</v>
      </c>
      <c r="D92" s="18">
        <v>1206</v>
      </c>
      <c r="E92" s="18">
        <v>1564</v>
      </c>
      <c r="F92" s="18">
        <v>3631</v>
      </c>
      <c r="G92" s="18">
        <v>865</v>
      </c>
      <c r="H92" s="18">
        <v>2766</v>
      </c>
      <c r="I92" s="18">
        <v>3711</v>
      </c>
      <c r="J92" s="18">
        <v>1759</v>
      </c>
      <c r="K92" s="18">
        <v>1951</v>
      </c>
    </row>
    <row r="93" spans="1:11" ht="16.5">
      <c r="A93" s="47">
        <v>96</v>
      </c>
      <c r="B93" s="18">
        <v>10294</v>
      </c>
      <c r="C93" s="18">
        <v>2689</v>
      </c>
      <c r="D93" s="18">
        <v>1137</v>
      </c>
      <c r="E93" s="18">
        <v>1553</v>
      </c>
      <c r="F93" s="18">
        <v>3680</v>
      </c>
      <c r="G93" s="18">
        <v>886</v>
      </c>
      <c r="H93" s="18">
        <v>2794</v>
      </c>
      <c r="I93" s="18">
        <v>3925</v>
      </c>
      <c r="J93" s="18">
        <v>1764</v>
      </c>
      <c r="K93" s="18">
        <v>2161</v>
      </c>
    </row>
    <row r="94" spans="1:11" ht="16.5">
      <c r="A94" s="47">
        <v>97</v>
      </c>
      <c r="B94" s="18">
        <v>10403</v>
      </c>
      <c r="C94" s="18">
        <v>2560</v>
      </c>
      <c r="D94" s="18">
        <v>1063</v>
      </c>
      <c r="E94" s="18">
        <v>1497</v>
      </c>
      <c r="F94" s="18">
        <v>3667</v>
      </c>
      <c r="G94" s="18">
        <v>881</v>
      </c>
      <c r="H94" s="18">
        <v>2786</v>
      </c>
      <c r="I94" s="18">
        <v>4176</v>
      </c>
      <c r="J94" s="18">
        <v>1787</v>
      </c>
      <c r="K94" s="18">
        <v>2389</v>
      </c>
    </row>
    <row r="95" spans="1:11" ht="16.5">
      <c r="A95" s="47">
        <v>98</v>
      </c>
      <c r="B95" s="18">
        <v>10279</v>
      </c>
      <c r="C95" s="18">
        <v>2392</v>
      </c>
      <c r="D95" s="18">
        <v>971</v>
      </c>
      <c r="E95" s="18">
        <v>1421</v>
      </c>
      <c r="F95" s="18">
        <v>3551</v>
      </c>
      <c r="G95" s="18">
        <v>859</v>
      </c>
      <c r="H95" s="18">
        <v>2692</v>
      </c>
      <c r="I95" s="18">
        <v>4336</v>
      </c>
      <c r="J95" s="18">
        <v>1767</v>
      </c>
      <c r="K95" s="18">
        <v>2568</v>
      </c>
    </row>
    <row r="96" spans="1:11" s="113" customFormat="1" ht="14.25">
      <c r="A96" s="150">
        <v>99</v>
      </c>
      <c r="B96" s="145">
        <v>10493</v>
      </c>
      <c r="C96" s="145">
        <v>2361</v>
      </c>
      <c r="D96" s="145">
        <v>904</v>
      </c>
      <c r="E96" s="145">
        <v>1415</v>
      </c>
      <c r="F96" s="145">
        <v>3583</v>
      </c>
      <c r="G96" s="145">
        <v>871</v>
      </c>
      <c r="H96" s="145">
        <v>2712</v>
      </c>
      <c r="I96" s="145">
        <v>4549</v>
      </c>
      <c r="J96" s="145">
        <v>1798</v>
      </c>
      <c r="K96" s="145">
        <v>2752</v>
      </c>
    </row>
    <row r="97" spans="1:11" ht="16.5">
      <c r="A97" s="87"/>
      <c r="B97" s="44"/>
      <c r="C97" s="44"/>
      <c r="D97" s="44"/>
      <c r="E97" s="44"/>
      <c r="F97" s="44"/>
      <c r="G97" s="44"/>
      <c r="H97" s="44"/>
      <c r="I97" s="44"/>
      <c r="J97" s="44"/>
      <c r="K97" s="44"/>
    </row>
    <row r="99" spans="1:7" ht="25.5">
      <c r="A99" s="221" t="s">
        <v>289</v>
      </c>
      <c r="B99" s="221"/>
      <c r="C99" s="221"/>
      <c r="D99" s="221"/>
      <c r="E99" s="221"/>
      <c r="F99" s="221"/>
      <c r="G99" s="221"/>
    </row>
    <row r="100" spans="1:11" ht="16.5">
      <c r="A100" s="20" t="s">
        <v>452</v>
      </c>
      <c r="B100" s="201"/>
      <c r="C100" s="201"/>
      <c r="D100" s="26"/>
      <c r="E100" s="26"/>
      <c r="F100" s="26"/>
      <c r="G100" s="26"/>
      <c r="H100" s="26"/>
      <c r="I100" s="26"/>
      <c r="J100" s="26"/>
      <c r="K100" s="26"/>
    </row>
    <row r="101" ht="16.5">
      <c r="A101" s="25"/>
    </row>
    <row r="102" ht="16.5">
      <c r="A102" s="72" t="s">
        <v>35</v>
      </c>
    </row>
    <row r="103" spans="1:32" ht="16.5">
      <c r="A103" s="224" t="s">
        <v>36</v>
      </c>
      <c r="B103" s="215" t="s">
        <v>42</v>
      </c>
      <c r="C103" s="41" t="s">
        <v>135</v>
      </c>
      <c r="D103" s="41" t="s">
        <v>137</v>
      </c>
      <c r="E103" s="215" t="s">
        <v>47</v>
      </c>
      <c r="F103" s="215" t="s">
        <v>48</v>
      </c>
      <c r="G103" s="41" t="s">
        <v>49</v>
      </c>
      <c r="H103" s="215" t="s">
        <v>49</v>
      </c>
      <c r="I103" s="215" t="s">
        <v>50</v>
      </c>
      <c r="J103" s="41" t="s">
        <v>140</v>
      </c>
      <c r="K103" s="215" t="s">
        <v>51</v>
      </c>
      <c r="L103" s="41" t="s">
        <v>142</v>
      </c>
      <c r="M103" s="74"/>
      <c r="N103" s="75"/>
      <c r="O103" s="210"/>
      <c r="P103" s="222"/>
      <c r="Q103" s="222"/>
      <c r="R103" s="222"/>
      <c r="S103" s="222"/>
      <c r="T103" s="222"/>
      <c r="U103" s="222"/>
      <c r="V103" s="222"/>
      <c r="W103" s="223"/>
      <c r="X103" s="210" t="s">
        <v>45</v>
      </c>
      <c r="Y103" s="222"/>
      <c r="Z103" s="222"/>
      <c r="AA103" s="222"/>
      <c r="AB103" s="222"/>
      <c r="AC103" s="222"/>
      <c r="AD103" s="222"/>
      <c r="AE103" s="222"/>
      <c r="AF103" s="223"/>
    </row>
    <row r="104" spans="1:13" ht="16.5">
      <c r="A104" s="225"/>
      <c r="B104" s="216"/>
      <c r="C104" s="42" t="s">
        <v>136</v>
      </c>
      <c r="D104" s="42" t="s">
        <v>138</v>
      </c>
      <c r="E104" s="216"/>
      <c r="F104" s="216"/>
      <c r="G104" s="42" t="s">
        <v>139</v>
      </c>
      <c r="H104" s="216"/>
      <c r="I104" s="216"/>
      <c r="J104" s="42" t="s">
        <v>141</v>
      </c>
      <c r="K104" s="216"/>
      <c r="L104" s="42" t="s">
        <v>141</v>
      </c>
      <c r="M104" s="125" t="s">
        <v>391</v>
      </c>
    </row>
    <row r="105" spans="1:13" ht="16.5">
      <c r="A105" s="18">
        <v>67</v>
      </c>
      <c r="B105" s="73">
        <v>100</v>
      </c>
      <c r="C105" s="133">
        <v>74.78</v>
      </c>
      <c r="D105" s="133">
        <v>11.78</v>
      </c>
      <c r="E105" s="133">
        <v>45.65</v>
      </c>
      <c r="F105" s="133">
        <v>17.35</v>
      </c>
      <c r="G105" s="133">
        <v>16.71</v>
      </c>
      <c r="H105" s="133">
        <v>6.1</v>
      </c>
      <c r="I105" s="133">
        <v>10.61</v>
      </c>
      <c r="J105" s="133">
        <v>8.51</v>
      </c>
      <c r="K105" s="133">
        <v>4.26</v>
      </c>
      <c r="L105" s="133">
        <v>4.26</v>
      </c>
      <c r="M105" s="125">
        <v>1978</v>
      </c>
    </row>
    <row r="106" spans="1:13" ht="16.5">
      <c r="A106" s="18">
        <v>68</v>
      </c>
      <c r="B106" s="73">
        <v>100</v>
      </c>
      <c r="C106" s="133">
        <v>73.06</v>
      </c>
      <c r="D106" s="133">
        <v>10.83</v>
      </c>
      <c r="E106" s="133">
        <v>43.87</v>
      </c>
      <c r="F106" s="133">
        <v>18.36</v>
      </c>
      <c r="G106" s="133">
        <v>17.99</v>
      </c>
      <c r="H106" s="133">
        <v>6.34</v>
      </c>
      <c r="I106" s="133">
        <v>11.65</v>
      </c>
      <c r="J106" s="133">
        <v>8.95</v>
      </c>
      <c r="K106" s="133">
        <v>4.49</v>
      </c>
      <c r="L106" s="133">
        <v>4.46</v>
      </c>
      <c r="M106" s="125">
        <v>1979</v>
      </c>
    </row>
    <row r="107" spans="1:13" ht="16.5">
      <c r="A107" s="18">
        <v>69</v>
      </c>
      <c r="B107" s="73">
        <v>100</v>
      </c>
      <c r="C107" s="133">
        <v>70.07</v>
      </c>
      <c r="D107" s="133">
        <v>9.83</v>
      </c>
      <c r="E107" s="133">
        <v>41.48</v>
      </c>
      <c r="F107" s="133">
        <v>18.76</v>
      </c>
      <c r="G107" s="133">
        <v>19.53</v>
      </c>
      <c r="H107" s="133">
        <v>6.86</v>
      </c>
      <c r="I107" s="133">
        <v>12.66</v>
      </c>
      <c r="J107" s="133">
        <v>10.41</v>
      </c>
      <c r="K107" s="133">
        <v>5.35</v>
      </c>
      <c r="L107" s="133">
        <v>5.05</v>
      </c>
      <c r="M107" s="125">
        <v>1980</v>
      </c>
    </row>
    <row r="108" spans="1:13" ht="16.5">
      <c r="A108" s="18">
        <v>70</v>
      </c>
      <c r="B108" s="73">
        <v>100</v>
      </c>
      <c r="C108" s="133">
        <v>68.77</v>
      </c>
      <c r="D108" s="133">
        <v>9.38</v>
      </c>
      <c r="E108" s="133">
        <v>40.2</v>
      </c>
      <c r="F108" s="133">
        <v>19.2</v>
      </c>
      <c r="G108" s="133">
        <v>20.35</v>
      </c>
      <c r="H108" s="133">
        <v>7.12</v>
      </c>
      <c r="I108" s="133">
        <v>13.23</v>
      </c>
      <c r="J108" s="133">
        <v>10.88</v>
      </c>
      <c r="K108" s="133">
        <v>5.63</v>
      </c>
      <c r="L108" s="133">
        <v>5.25</v>
      </c>
      <c r="M108" s="125">
        <v>1981</v>
      </c>
    </row>
    <row r="109" spans="1:13" ht="16.5">
      <c r="A109" s="18">
        <v>71</v>
      </c>
      <c r="B109" s="73">
        <v>100</v>
      </c>
      <c r="C109" s="133">
        <v>67.35</v>
      </c>
      <c r="D109" s="133">
        <v>8.88</v>
      </c>
      <c r="E109" s="133">
        <v>39.12</v>
      </c>
      <c r="F109" s="133">
        <v>19.35</v>
      </c>
      <c r="G109" s="133">
        <v>21.51</v>
      </c>
      <c r="H109" s="133">
        <v>7.22</v>
      </c>
      <c r="I109" s="133">
        <v>14.29</v>
      </c>
      <c r="J109" s="133">
        <v>11.14</v>
      </c>
      <c r="K109" s="133">
        <v>5.85</v>
      </c>
      <c r="L109" s="133">
        <v>5.28</v>
      </c>
      <c r="M109" s="125">
        <v>1982</v>
      </c>
    </row>
    <row r="110" spans="1:13" ht="16.5">
      <c r="A110" s="18">
        <v>72</v>
      </c>
      <c r="B110" s="73">
        <v>100</v>
      </c>
      <c r="C110" s="133">
        <v>66.09</v>
      </c>
      <c r="D110" s="133">
        <v>8.92</v>
      </c>
      <c r="E110" s="133">
        <v>37.83</v>
      </c>
      <c r="F110" s="133">
        <v>19.34</v>
      </c>
      <c r="G110" s="133">
        <v>22.4</v>
      </c>
      <c r="H110" s="133">
        <v>7</v>
      </c>
      <c r="I110" s="133">
        <v>15.4</v>
      </c>
      <c r="J110" s="133">
        <v>11.51</v>
      </c>
      <c r="K110" s="133">
        <v>6.04</v>
      </c>
      <c r="L110" s="133">
        <v>5.48</v>
      </c>
      <c r="M110" s="125">
        <v>1983</v>
      </c>
    </row>
    <row r="111" spans="1:13" ht="16.5">
      <c r="A111" s="18">
        <v>73</v>
      </c>
      <c r="B111" s="73">
        <v>100</v>
      </c>
      <c r="C111" s="133">
        <v>64.52</v>
      </c>
      <c r="D111" s="133">
        <v>8.58</v>
      </c>
      <c r="E111" s="133">
        <v>36.48</v>
      </c>
      <c r="F111" s="133">
        <v>19.47</v>
      </c>
      <c r="G111" s="133">
        <v>23.41</v>
      </c>
      <c r="H111" s="133">
        <v>7.15</v>
      </c>
      <c r="I111" s="133">
        <v>16.26</v>
      </c>
      <c r="J111" s="133">
        <v>12.06</v>
      </c>
      <c r="K111" s="133">
        <v>6.42</v>
      </c>
      <c r="L111" s="133">
        <v>5.65</v>
      </c>
      <c r="M111" s="125">
        <v>1984</v>
      </c>
    </row>
    <row r="112" spans="1:13" ht="16.5">
      <c r="A112" s="18">
        <v>74</v>
      </c>
      <c r="B112" s="73">
        <v>100</v>
      </c>
      <c r="C112" s="133">
        <v>63.32</v>
      </c>
      <c r="D112" s="133">
        <v>8.24</v>
      </c>
      <c r="E112" s="133">
        <v>35.22</v>
      </c>
      <c r="F112" s="133">
        <v>19.86</v>
      </c>
      <c r="G112" s="133">
        <v>24.19</v>
      </c>
      <c r="H112" s="133">
        <v>7.17</v>
      </c>
      <c r="I112" s="133">
        <v>17.01</v>
      </c>
      <c r="J112" s="133">
        <v>12.5</v>
      </c>
      <c r="K112" s="133">
        <v>6.86</v>
      </c>
      <c r="L112" s="133">
        <v>5.64</v>
      </c>
      <c r="M112" s="125">
        <v>1985</v>
      </c>
    </row>
    <row r="113" spans="1:13" ht="16.5">
      <c r="A113" s="18">
        <v>75</v>
      </c>
      <c r="B113" s="73">
        <v>100</v>
      </c>
      <c r="C113" s="133">
        <v>61.58</v>
      </c>
      <c r="D113" s="133">
        <v>7.94</v>
      </c>
      <c r="E113" s="133">
        <v>33.72</v>
      </c>
      <c r="F113" s="133">
        <v>19.92</v>
      </c>
      <c r="G113" s="133">
        <v>25.48</v>
      </c>
      <c r="H113" s="133">
        <v>7.24</v>
      </c>
      <c r="I113" s="133">
        <v>18.24</v>
      </c>
      <c r="J113" s="133">
        <v>12.94</v>
      </c>
      <c r="K113" s="133">
        <v>7.09</v>
      </c>
      <c r="L113" s="133">
        <v>5.85</v>
      </c>
      <c r="M113" s="125">
        <v>1986</v>
      </c>
    </row>
    <row r="114" spans="1:13" ht="16.5">
      <c r="A114" s="18">
        <v>76</v>
      </c>
      <c r="B114" s="73">
        <v>100</v>
      </c>
      <c r="C114" s="133">
        <v>59.58</v>
      </c>
      <c r="D114" s="133">
        <v>7.15</v>
      </c>
      <c r="E114" s="133">
        <v>32.61</v>
      </c>
      <c r="F114" s="133">
        <v>19.82</v>
      </c>
      <c r="G114" s="133">
        <v>26.6</v>
      </c>
      <c r="H114" s="133">
        <v>7.38</v>
      </c>
      <c r="I114" s="133">
        <v>19.22</v>
      </c>
      <c r="J114" s="133">
        <v>13.82</v>
      </c>
      <c r="K114" s="133">
        <v>7.65</v>
      </c>
      <c r="L114" s="133">
        <v>6.17</v>
      </c>
      <c r="M114" s="125">
        <v>1987</v>
      </c>
    </row>
    <row r="115" spans="1:13" ht="16.5">
      <c r="A115" s="18">
        <v>77</v>
      </c>
      <c r="B115" s="73">
        <v>100</v>
      </c>
      <c r="C115" s="133">
        <v>57.41</v>
      </c>
      <c r="D115" s="133">
        <v>6.2</v>
      </c>
      <c r="E115" s="133">
        <v>31.38</v>
      </c>
      <c r="F115" s="133">
        <v>19.83</v>
      </c>
      <c r="G115" s="133">
        <v>27.87</v>
      </c>
      <c r="H115" s="133">
        <v>7.84</v>
      </c>
      <c r="I115" s="133">
        <v>20.03</v>
      </c>
      <c r="J115" s="133">
        <v>14.71</v>
      </c>
      <c r="K115" s="133">
        <v>8.15</v>
      </c>
      <c r="L115" s="133">
        <v>6.56</v>
      </c>
      <c r="M115" s="125">
        <v>1988</v>
      </c>
    </row>
    <row r="116" spans="1:13" ht="16.5">
      <c r="A116" s="18">
        <v>78</v>
      </c>
      <c r="B116" s="73">
        <v>100</v>
      </c>
      <c r="C116" s="133">
        <v>55.74</v>
      </c>
      <c r="D116" s="133">
        <v>5.65</v>
      </c>
      <c r="E116" s="133">
        <v>30.15</v>
      </c>
      <c r="F116" s="133">
        <v>19.93</v>
      </c>
      <c r="G116" s="133">
        <v>28.92</v>
      </c>
      <c r="H116" s="133">
        <v>8.02</v>
      </c>
      <c r="I116" s="133">
        <v>20.9</v>
      </c>
      <c r="J116" s="133">
        <v>15.35</v>
      </c>
      <c r="K116" s="133">
        <v>8.5</v>
      </c>
      <c r="L116" s="133">
        <v>6.84</v>
      </c>
      <c r="M116" s="125">
        <v>1989</v>
      </c>
    </row>
    <row r="117" spans="1:13" ht="16.5">
      <c r="A117" s="18">
        <v>79</v>
      </c>
      <c r="B117" s="73">
        <v>100</v>
      </c>
      <c r="C117" s="133">
        <v>53.79</v>
      </c>
      <c r="D117" s="133">
        <v>5.12</v>
      </c>
      <c r="E117" s="133">
        <v>28.77</v>
      </c>
      <c r="F117" s="133">
        <v>19.9</v>
      </c>
      <c r="G117" s="133">
        <v>29.86</v>
      </c>
      <c r="H117" s="133">
        <v>8.49</v>
      </c>
      <c r="I117" s="133">
        <v>21.37</v>
      </c>
      <c r="J117" s="133">
        <v>16.35</v>
      </c>
      <c r="K117" s="133">
        <v>9.15</v>
      </c>
      <c r="L117" s="133">
        <v>7.19</v>
      </c>
      <c r="M117" s="125">
        <v>1990</v>
      </c>
    </row>
    <row r="118" spans="1:13" ht="16.5">
      <c r="A118" s="18">
        <v>80</v>
      </c>
      <c r="B118" s="73">
        <v>100</v>
      </c>
      <c r="C118" s="133">
        <v>52.85</v>
      </c>
      <c r="D118" s="133">
        <v>4.56</v>
      </c>
      <c r="E118" s="133">
        <v>28.07</v>
      </c>
      <c r="F118" s="133">
        <v>20.23</v>
      </c>
      <c r="G118" s="133">
        <v>30.48</v>
      </c>
      <c r="H118" s="133">
        <v>8.83</v>
      </c>
      <c r="I118" s="133">
        <v>21.64</v>
      </c>
      <c r="J118" s="133">
        <v>16.67</v>
      </c>
      <c r="K118" s="133">
        <v>9.45</v>
      </c>
      <c r="L118" s="133">
        <v>7.22</v>
      </c>
      <c r="M118" s="125">
        <v>1991</v>
      </c>
    </row>
    <row r="119" spans="1:13" ht="16.5">
      <c r="A119" s="47">
        <v>81</v>
      </c>
      <c r="B119" s="73">
        <v>100</v>
      </c>
      <c r="C119" s="133">
        <v>51.14</v>
      </c>
      <c r="D119" s="133">
        <v>4.16</v>
      </c>
      <c r="E119" s="133">
        <v>26.59</v>
      </c>
      <c r="F119" s="133">
        <v>20.39</v>
      </c>
      <c r="G119" s="133">
        <v>31.17</v>
      </c>
      <c r="H119" s="133">
        <v>8.63</v>
      </c>
      <c r="I119" s="133">
        <v>22.55</v>
      </c>
      <c r="J119" s="133">
        <v>17.69</v>
      </c>
      <c r="K119" s="133">
        <v>10.24</v>
      </c>
      <c r="L119" s="133">
        <v>7.45</v>
      </c>
      <c r="M119" s="125">
        <v>1992</v>
      </c>
    </row>
    <row r="120" spans="1:13" ht="16.5">
      <c r="A120" s="73">
        <v>82</v>
      </c>
      <c r="B120" s="73">
        <v>100</v>
      </c>
      <c r="C120" s="133">
        <v>48.77</v>
      </c>
      <c r="D120" s="133">
        <v>3.76</v>
      </c>
      <c r="E120" s="133">
        <v>25.01</v>
      </c>
      <c r="F120" s="133">
        <v>20</v>
      </c>
      <c r="G120" s="133">
        <v>32.27</v>
      </c>
      <c r="H120" s="133">
        <v>8.67</v>
      </c>
      <c r="I120" s="133">
        <v>23.6</v>
      </c>
      <c r="J120" s="133">
        <v>18.96</v>
      </c>
      <c r="K120" s="133">
        <v>10.91</v>
      </c>
      <c r="L120" s="133">
        <v>8.05</v>
      </c>
      <c r="M120" s="125">
        <v>1993</v>
      </c>
    </row>
    <row r="121" spans="1:13" ht="16.5">
      <c r="A121" s="73">
        <v>83</v>
      </c>
      <c r="B121" s="73">
        <v>100</v>
      </c>
      <c r="C121" s="133">
        <v>47.68</v>
      </c>
      <c r="D121" s="133">
        <v>3.53</v>
      </c>
      <c r="E121" s="133">
        <v>23.97</v>
      </c>
      <c r="F121" s="133">
        <v>20.18</v>
      </c>
      <c r="G121" s="133">
        <v>32.73</v>
      </c>
      <c r="H121" s="133">
        <v>8.66</v>
      </c>
      <c r="I121" s="133">
        <v>24.06</v>
      </c>
      <c r="J121" s="133">
        <v>19.59</v>
      </c>
      <c r="K121" s="133">
        <v>11.39</v>
      </c>
      <c r="L121" s="133">
        <v>8.19</v>
      </c>
      <c r="M121" s="125">
        <v>1994</v>
      </c>
    </row>
    <row r="122" spans="1:13" ht="16.5">
      <c r="A122" s="73">
        <v>84</v>
      </c>
      <c r="B122" s="73">
        <v>100</v>
      </c>
      <c r="C122" s="133">
        <v>46.21</v>
      </c>
      <c r="D122" s="133">
        <v>3.28</v>
      </c>
      <c r="E122" s="133">
        <v>22.82</v>
      </c>
      <c r="F122" s="133">
        <v>20.11</v>
      </c>
      <c r="G122" s="133">
        <v>33.15</v>
      </c>
      <c r="H122" s="133">
        <v>8.48</v>
      </c>
      <c r="I122" s="133">
        <v>24.68</v>
      </c>
      <c r="J122" s="133">
        <v>20.64</v>
      </c>
      <c r="K122" s="133">
        <v>11.79</v>
      </c>
      <c r="L122" s="133">
        <v>8.85</v>
      </c>
      <c r="M122" s="125">
        <v>1995</v>
      </c>
    </row>
    <row r="123" spans="1:13" ht="16.5">
      <c r="A123" s="73">
        <v>85</v>
      </c>
      <c r="B123" s="73">
        <v>100</v>
      </c>
      <c r="C123" s="133">
        <v>43.6</v>
      </c>
      <c r="D123" s="133">
        <v>2.95</v>
      </c>
      <c r="E123" s="133">
        <v>21.24</v>
      </c>
      <c r="F123" s="133">
        <v>19.4</v>
      </c>
      <c r="G123" s="133">
        <v>34.14</v>
      </c>
      <c r="H123" s="133">
        <v>8.67</v>
      </c>
      <c r="I123" s="133">
        <v>25.47</v>
      </c>
      <c r="J123" s="133">
        <v>22.27</v>
      </c>
      <c r="K123" s="133">
        <v>12.81</v>
      </c>
      <c r="L123" s="133">
        <v>9.46</v>
      </c>
      <c r="M123" s="125">
        <v>1996</v>
      </c>
    </row>
    <row r="124" spans="1:13" ht="16.5">
      <c r="A124" s="73">
        <v>86</v>
      </c>
      <c r="B124" s="73">
        <v>100</v>
      </c>
      <c r="C124" s="133">
        <v>42.26</v>
      </c>
      <c r="D124" s="133">
        <v>2.8</v>
      </c>
      <c r="E124" s="133">
        <v>20.22</v>
      </c>
      <c r="F124" s="133">
        <v>19.24</v>
      </c>
      <c r="G124" s="133">
        <v>33.89</v>
      </c>
      <c r="H124" s="133">
        <v>8.78</v>
      </c>
      <c r="I124" s="133">
        <v>25.11</v>
      </c>
      <c r="J124" s="133">
        <v>23.85</v>
      </c>
      <c r="K124" s="133">
        <v>13.62</v>
      </c>
      <c r="L124" s="133">
        <v>10.23</v>
      </c>
      <c r="M124" s="125">
        <v>1997</v>
      </c>
    </row>
    <row r="125" spans="1:13" ht="16.5">
      <c r="A125" s="73">
        <v>87</v>
      </c>
      <c r="B125" s="73">
        <v>100</v>
      </c>
      <c r="C125" s="133">
        <v>40.5</v>
      </c>
      <c r="D125" s="133">
        <v>2.56</v>
      </c>
      <c r="E125" s="133">
        <v>18.81</v>
      </c>
      <c r="F125" s="133">
        <v>19.14</v>
      </c>
      <c r="G125" s="133">
        <v>34.6</v>
      </c>
      <c r="H125" s="133">
        <v>9.2</v>
      </c>
      <c r="I125" s="133">
        <v>25.4</v>
      </c>
      <c r="J125" s="133">
        <v>24.9</v>
      </c>
      <c r="K125" s="133">
        <v>14.08</v>
      </c>
      <c r="L125" s="133">
        <v>10.82</v>
      </c>
      <c r="M125" s="125">
        <v>1998</v>
      </c>
    </row>
    <row r="126" spans="1:13" ht="16.5">
      <c r="A126" s="73">
        <v>88</v>
      </c>
      <c r="B126" s="73">
        <v>100</v>
      </c>
      <c r="C126" s="133">
        <v>38.45</v>
      </c>
      <c r="D126" s="133">
        <v>2.07</v>
      </c>
      <c r="E126" s="133">
        <v>17.27</v>
      </c>
      <c r="F126" s="133">
        <v>19.12</v>
      </c>
      <c r="G126" s="133">
        <v>35.34</v>
      </c>
      <c r="H126" s="133">
        <v>9.31</v>
      </c>
      <c r="I126" s="133">
        <v>26.03</v>
      </c>
      <c r="J126" s="133">
        <v>26.2</v>
      </c>
      <c r="K126" s="133">
        <v>14.86</v>
      </c>
      <c r="L126" s="133">
        <v>11.34</v>
      </c>
      <c r="M126" s="125">
        <v>1999</v>
      </c>
    </row>
    <row r="127" spans="1:13" ht="16.5">
      <c r="A127" s="73">
        <v>89</v>
      </c>
      <c r="B127" s="73">
        <v>100</v>
      </c>
      <c r="C127" s="133">
        <v>37.09</v>
      </c>
      <c r="D127" s="133">
        <v>1.88</v>
      </c>
      <c r="E127" s="133">
        <v>16.28</v>
      </c>
      <c r="F127" s="133">
        <v>18.93</v>
      </c>
      <c r="G127" s="133">
        <v>35.56</v>
      </c>
      <c r="H127" s="133">
        <v>9.24</v>
      </c>
      <c r="I127" s="133">
        <v>26.32</v>
      </c>
      <c r="J127" s="133">
        <v>27.35</v>
      </c>
      <c r="K127" s="133">
        <v>15.52</v>
      </c>
      <c r="L127" s="133">
        <v>11.83</v>
      </c>
      <c r="M127" s="125">
        <v>2000</v>
      </c>
    </row>
    <row r="128" spans="1:13" ht="16.5">
      <c r="A128" s="73">
        <v>90</v>
      </c>
      <c r="B128" s="73">
        <v>100</v>
      </c>
      <c r="C128" s="133">
        <v>35.36</v>
      </c>
      <c r="D128" s="133">
        <v>1.63</v>
      </c>
      <c r="E128" s="133">
        <v>15.44</v>
      </c>
      <c r="F128" s="133">
        <v>18.29</v>
      </c>
      <c r="G128" s="133">
        <v>35.93</v>
      </c>
      <c r="H128" s="133">
        <v>9.15</v>
      </c>
      <c r="I128" s="133">
        <v>26.77</v>
      </c>
      <c r="J128" s="133">
        <v>28.71</v>
      </c>
      <c r="K128" s="133">
        <v>16.25</v>
      </c>
      <c r="L128" s="133">
        <v>12.46</v>
      </c>
      <c r="M128" s="125">
        <v>2001</v>
      </c>
    </row>
    <row r="129" spans="1:13" ht="16.5">
      <c r="A129" s="73">
        <v>91</v>
      </c>
      <c r="B129" s="73">
        <v>100</v>
      </c>
      <c r="C129" s="133">
        <v>33.62</v>
      </c>
      <c r="D129" s="133">
        <v>1.55</v>
      </c>
      <c r="E129" s="133">
        <v>14.65</v>
      </c>
      <c r="F129" s="133">
        <v>17.42</v>
      </c>
      <c r="G129" s="133">
        <v>36.22</v>
      </c>
      <c r="H129" s="133">
        <v>9.07</v>
      </c>
      <c r="I129" s="133">
        <v>27.15</v>
      </c>
      <c r="J129" s="133">
        <v>30.16</v>
      </c>
      <c r="K129" s="133">
        <v>16.72</v>
      </c>
      <c r="L129" s="133">
        <v>13.44</v>
      </c>
      <c r="M129" s="125">
        <v>2002</v>
      </c>
    </row>
    <row r="130" spans="1:13" ht="16.5">
      <c r="A130" s="73">
        <v>92</v>
      </c>
      <c r="B130" s="73">
        <v>100</v>
      </c>
      <c r="C130" s="133">
        <v>32</v>
      </c>
      <c r="D130" s="133">
        <v>1.34</v>
      </c>
      <c r="E130" s="133">
        <v>13.83</v>
      </c>
      <c r="F130" s="133">
        <v>16.83</v>
      </c>
      <c r="G130" s="133">
        <v>36.47</v>
      </c>
      <c r="H130" s="133">
        <v>9.07</v>
      </c>
      <c r="I130" s="133">
        <v>27.39</v>
      </c>
      <c r="J130" s="133">
        <v>31.54</v>
      </c>
      <c r="K130" s="133">
        <v>17.01</v>
      </c>
      <c r="L130" s="133">
        <v>14.53</v>
      </c>
      <c r="M130" s="125">
        <v>2003</v>
      </c>
    </row>
    <row r="131" spans="1:13" ht="16.5">
      <c r="A131" s="73">
        <v>93</v>
      </c>
      <c r="B131" s="73">
        <v>100</v>
      </c>
      <c r="C131" s="133">
        <v>30.4</v>
      </c>
      <c r="D131" s="133">
        <v>1.08</v>
      </c>
      <c r="E131" s="133">
        <v>12.99</v>
      </c>
      <c r="F131" s="133">
        <v>16.33</v>
      </c>
      <c r="G131" s="133">
        <v>36.7</v>
      </c>
      <c r="H131" s="133">
        <v>9.02</v>
      </c>
      <c r="I131" s="133">
        <v>27.68</v>
      </c>
      <c r="J131" s="133">
        <v>32.9</v>
      </c>
      <c r="K131" s="133">
        <v>17.14</v>
      </c>
      <c r="L131" s="133">
        <v>15.76</v>
      </c>
      <c r="M131" s="125">
        <v>2004</v>
      </c>
    </row>
    <row r="132" spans="1:13" ht="16.5">
      <c r="A132" s="73">
        <v>94</v>
      </c>
      <c r="B132" s="73">
        <v>100</v>
      </c>
      <c r="C132" s="133">
        <v>28.97</v>
      </c>
      <c r="D132" s="133">
        <v>0.77</v>
      </c>
      <c r="E132" s="133">
        <v>12.31</v>
      </c>
      <c r="F132" s="133">
        <v>15.9</v>
      </c>
      <c r="G132" s="133">
        <v>36.25</v>
      </c>
      <c r="H132" s="133">
        <v>8.78</v>
      </c>
      <c r="I132" s="133">
        <v>27.48</v>
      </c>
      <c r="J132" s="133">
        <v>34.78</v>
      </c>
      <c r="K132" s="133">
        <v>17.34</v>
      </c>
      <c r="L132" s="133">
        <v>17.43</v>
      </c>
      <c r="M132" s="125">
        <v>2005</v>
      </c>
    </row>
    <row r="133" spans="1:13" ht="16.5">
      <c r="A133" s="73">
        <v>95</v>
      </c>
      <c r="B133" s="73">
        <v>100</v>
      </c>
      <c r="C133" s="133">
        <v>27.4</v>
      </c>
      <c r="D133" s="133">
        <v>0.61</v>
      </c>
      <c r="E133" s="133">
        <v>11.31</v>
      </c>
      <c r="F133" s="133">
        <v>15.47</v>
      </c>
      <c r="G133" s="133">
        <v>35.91</v>
      </c>
      <c r="H133" s="133">
        <v>8.55</v>
      </c>
      <c r="I133" s="133">
        <v>27.36</v>
      </c>
      <c r="J133" s="133">
        <v>36.7</v>
      </c>
      <c r="K133" s="133">
        <v>17.4</v>
      </c>
      <c r="L133" s="133">
        <v>19.3</v>
      </c>
      <c r="M133" s="125">
        <v>2006</v>
      </c>
    </row>
    <row r="134" spans="1:13" ht="16.5">
      <c r="A134" s="73">
        <v>96</v>
      </c>
      <c r="B134" s="73">
        <v>100</v>
      </c>
      <c r="C134" s="133">
        <v>26.13</v>
      </c>
      <c r="D134" s="133">
        <v>0.57</v>
      </c>
      <c r="E134" s="133">
        <v>10.47</v>
      </c>
      <c r="F134" s="133">
        <v>15.08</v>
      </c>
      <c r="G134" s="133">
        <v>35.75</v>
      </c>
      <c r="H134" s="133">
        <v>8.61</v>
      </c>
      <c r="I134" s="133">
        <v>27.14</v>
      </c>
      <c r="J134" s="133">
        <v>38.13</v>
      </c>
      <c r="K134" s="133">
        <v>17.14</v>
      </c>
      <c r="L134" s="133">
        <v>20.99</v>
      </c>
      <c r="M134" s="125">
        <v>2007</v>
      </c>
    </row>
    <row r="135" spans="1:13" ht="16.5">
      <c r="A135" s="73">
        <v>97</v>
      </c>
      <c r="B135" s="73">
        <v>100</v>
      </c>
      <c r="C135" s="133">
        <v>24.61</v>
      </c>
      <c r="D135" s="133">
        <v>0.5</v>
      </c>
      <c r="E135" s="133">
        <v>9.72</v>
      </c>
      <c r="F135" s="133">
        <v>14.39</v>
      </c>
      <c r="G135" s="133">
        <v>35.25</v>
      </c>
      <c r="H135" s="133">
        <v>8.47</v>
      </c>
      <c r="I135" s="133">
        <v>26.78</v>
      </c>
      <c r="J135" s="133">
        <v>40.14</v>
      </c>
      <c r="K135" s="133">
        <v>17.17</v>
      </c>
      <c r="L135" s="133">
        <v>22.97</v>
      </c>
      <c r="M135" s="125">
        <v>2008</v>
      </c>
    </row>
    <row r="136" spans="1:13" ht="16.5">
      <c r="A136" s="77">
        <v>98</v>
      </c>
      <c r="B136" s="73">
        <v>100</v>
      </c>
      <c r="C136" s="133">
        <v>23.27</v>
      </c>
      <c r="D136" s="133">
        <v>0.44</v>
      </c>
      <c r="E136" s="133">
        <v>9</v>
      </c>
      <c r="F136" s="133">
        <v>13.83</v>
      </c>
      <c r="G136" s="133">
        <v>34.55</v>
      </c>
      <c r="H136" s="133">
        <v>8.36</v>
      </c>
      <c r="I136" s="133">
        <v>26.19</v>
      </c>
      <c r="J136" s="133">
        <v>42.18</v>
      </c>
      <c r="K136" s="133">
        <v>17.19</v>
      </c>
      <c r="L136" s="133">
        <v>24.99</v>
      </c>
      <c r="M136" s="125">
        <v>2009</v>
      </c>
    </row>
    <row r="137" spans="1:13" s="113" customFormat="1" ht="14.25">
      <c r="A137" s="150">
        <v>99</v>
      </c>
      <c r="B137" s="113">
        <v>100</v>
      </c>
      <c r="C137" s="151">
        <v>22.5</v>
      </c>
      <c r="D137" s="151">
        <v>0.39</v>
      </c>
      <c r="E137" s="151">
        <v>8.62</v>
      </c>
      <c r="F137" s="151">
        <v>13.49</v>
      </c>
      <c r="G137" s="151">
        <v>34.15</v>
      </c>
      <c r="H137" s="151">
        <v>8.3</v>
      </c>
      <c r="I137" s="151">
        <v>25.85</v>
      </c>
      <c r="J137" s="151">
        <v>43.36</v>
      </c>
      <c r="K137" s="151">
        <v>17.13</v>
      </c>
      <c r="L137" s="151">
        <v>26.22</v>
      </c>
      <c r="M137" s="152">
        <v>2010</v>
      </c>
    </row>
    <row r="138" spans="3:12" ht="16.5">
      <c r="C138" s="116"/>
      <c r="D138" s="116"/>
      <c r="E138" s="116"/>
      <c r="F138" s="116"/>
      <c r="G138" s="116"/>
      <c r="H138" s="116"/>
      <c r="I138" s="116"/>
      <c r="J138" s="116"/>
      <c r="K138" s="116"/>
      <c r="L138" s="116"/>
    </row>
  </sheetData>
  <sheetProtection/>
  <mergeCells count="72">
    <mergeCell ref="AC33:AE33"/>
    <mergeCell ref="AF33:AH33"/>
    <mergeCell ref="Q33:Q34"/>
    <mergeCell ref="R33:R34"/>
    <mergeCell ref="S33:S34"/>
    <mergeCell ref="T33:V33"/>
    <mergeCell ref="AA33:AA34"/>
    <mergeCell ref="AB33:AB34"/>
    <mergeCell ref="Z33:Z34"/>
    <mergeCell ref="B32:D32"/>
    <mergeCell ref="E32:P32"/>
    <mergeCell ref="Q32:Y32"/>
    <mergeCell ref="C33:C34"/>
    <mergeCell ref="E33:E34"/>
    <mergeCell ref="F33:F34"/>
    <mergeCell ref="G33:G34"/>
    <mergeCell ref="H33:J33"/>
    <mergeCell ref="N33:P33"/>
    <mergeCell ref="K33:M33"/>
    <mergeCell ref="B33:B34"/>
    <mergeCell ref="A5:A7"/>
    <mergeCell ref="B5:D5"/>
    <mergeCell ref="E5:P5"/>
    <mergeCell ref="B6:B7"/>
    <mergeCell ref="C6:C7"/>
    <mergeCell ref="D6:D7"/>
    <mergeCell ref="E6:E7"/>
    <mergeCell ref="F6:F7"/>
    <mergeCell ref="A32:A34"/>
    <mergeCell ref="Z5:AH5"/>
    <mergeCell ref="Q6:Q7"/>
    <mergeCell ref="D33:D34"/>
    <mergeCell ref="W33:Y33"/>
    <mergeCell ref="Z32:AH32"/>
    <mergeCell ref="Z6:Z7"/>
    <mergeCell ref="S6:S7"/>
    <mergeCell ref="T6:V6"/>
    <mergeCell ref="AC6:AE6"/>
    <mergeCell ref="AF6:AH6"/>
    <mergeCell ref="F61:H61"/>
    <mergeCell ref="Q5:Y5"/>
    <mergeCell ref="AA6:AA7"/>
    <mergeCell ref="AB6:AB7"/>
    <mergeCell ref="G6:G7"/>
    <mergeCell ref="H6:J6"/>
    <mergeCell ref="K6:M6"/>
    <mergeCell ref="N6:P6"/>
    <mergeCell ref="W6:Y6"/>
    <mergeCell ref="R6:R7"/>
    <mergeCell ref="X103:AF103"/>
    <mergeCell ref="A103:A104"/>
    <mergeCell ref="H103:H104"/>
    <mergeCell ref="I103:I104"/>
    <mergeCell ref="B103:B104"/>
    <mergeCell ref="E103:E104"/>
    <mergeCell ref="F103:F104"/>
    <mergeCell ref="K103:K104"/>
    <mergeCell ref="O103:W103"/>
    <mergeCell ref="A99:G99"/>
    <mergeCell ref="I61:K61"/>
    <mergeCell ref="C62:C63"/>
    <mergeCell ref="D62:D63"/>
    <mergeCell ref="E62:E63"/>
    <mergeCell ref="F62:F63"/>
    <mergeCell ref="G62:G63"/>
    <mergeCell ref="H62:H63"/>
    <mergeCell ref="I62:I63"/>
    <mergeCell ref="J62:J63"/>
    <mergeCell ref="A57:D57"/>
    <mergeCell ref="A61:A63"/>
    <mergeCell ref="B61:B63"/>
    <mergeCell ref="C61:E6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W49"/>
  <sheetViews>
    <sheetView zoomScale="80" zoomScaleNormal="80" zoomScalePageLayoutView="0" workbookViewId="0" topLeftCell="E1">
      <selection activeCell="P36" sqref="P36"/>
    </sheetView>
  </sheetViews>
  <sheetFormatPr defaultColWidth="9.00390625" defaultRowHeight="16.5"/>
  <cols>
    <col min="1" max="1" width="9.00390625" style="98" customWidth="1"/>
    <col min="2" max="2" width="30.625" style="98" customWidth="1"/>
    <col min="3" max="6" width="16.125" style="98" customWidth="1"/>
    <col min="7" max="12" width="15.625" style="98" customWidth="1"/>
    <col min="13" max="13" width="30.625" style="98" customWidth="1"/>
    <col min="14" max="17" width="16.125" style="98" customWidth="1"/>
    <col min="18" max="23" width="18.875" style="98" customWidth="1"/>
    <col min="24" max="16384" width="9.00390625" style="98" customWidth="1"/>
  </cols>
  <sheetData>
    <row r="1" spans="2:23" ht="18" customHeight="1">
      <c r="B1" s="48" t="s">
        <v>159</v>
      </c>
      <c r="C1" s="109"/>
      <c r="D1" s="109"/>
      <c r="E1" s="109"/>
      <c r="F1" s="97" t="s">
        <v>277</v>
      </c>
      <c r="G1" s="48" t="s">
        <v>159</v>
      </c>
      <c r="H1" s="109"/>
      <c r="I1" s="109"/>
      <c r="J1" s="109"/>
      <c r="L1" s="97" t="s">
        <v>277</v>
      </c>
      <c r="M1" s="48" t="s">
        <v>159</v>
      </c>
      <c r="N1" s="109"/>
      <c r="O1" s="109"/>
      <c r="P1" s="109"/>
      <c r="Q1" s="97" t="s">
        <v>277</v>
      </c>
      <c r="R1" s="48" t="s">
        <v>159</v>
      </c>
      <c r="S1" s="109"/>
      <c r="T1" s="109"/>
      <c r="U1" s="109"/>
      <c r="W1" s="97" t="s">
        <v>277</v>
      </c>
    </row>
    <row r="2" spans="2:23" ht="18" customHeight="1">
      <c r="B2" s="230" t="s">
        <v>361</v>
      </c>
      <c r="C2" s="230"/>
      <c r="D2" s="230"/>
      <c r="E2" s="230"/>
      <c r="F2" s="230"/>
      <c r="G2" s="230" t="s">
        <v>278</v>
      </c>
      <c r="H2" s="230"/>
      <c r="I2" s="230"/>
      <c r="J2" s="230"/>
      <c r="K2" s="230"/>
      <c r="L2" s="230"/>
      <c r="M2" s="230" t="s">
        <v>278</v>
      </c>
      <c r="N2" s="230"/>
      <c r="O2" s="230"/>
      <c r="P2" s="230"/>
      <c r="Q2" s="230"/>
      <c r="R2" s="230" t="s">
        <v>278</v>
      </c>
      <c r="S2" s="230"/>
      <c r="T2" s="230"/>
      <c r="U2" s="230"/>
      <c r="V2" s="230"/>
      <c r="W2" s="230"/>
    </row>
    <row r="3" spans="2:22" ht="18" customHeight="1">
      <c r="B3" s="99"/>
      <c r="C3" s="99"/>
      <c r="D3" s="99"/>
      <c r="E3" s="99"/>
      <c r="F3" s="99"/>
      <c r="G3" s="99"/>
      <c r="H3" s="99"/>
      <c r="I3" s="99"/>
      <c r="J3" s="99"/>
      <c r="K3" s="99"/>
      <c r="M3" s="99"/>
      <c r="N3" s="99"/>
      <c r="O3" s="99"/>
      <c r="P3" s="99"/>
      <c r="Q3" s="99"/>
      <c r="R3" s="99"/>
      <c r="S3" s="99"/>
      <c r="T3" s="99"/>
      <c r="U3" s="99"/>
      <c r="V3" s="99"/>
    </row>
    <row r="4" spans="2:23" s="100" customFormat="1" ht="18" customHeight="1">
      <c r="B4" s="231" t="s">
        <v>353</v>
      </c>
      <c r="C4" s="231"/>
      <c r="D4" s="231"/>
      <c r="E4" s="231"/>
      <c r="F4" s="231"/>
      <c r="G4" s="231" t="s">
        <v>353</v>
      </c>
      <c r="H4" s="231"/>
      <c r="I4" s="231"/>
      <c r="J4" s="231"/>
      <c r="K4" s="231"/>
      <c r="L4" s="231"/>
      <c r="M4" s="231" t="s">
        <v>353</v>
      </c>
      <c r="N4" s="231"/>
      <c r="O4" s="231"/>
      <c r="P4" s="231"/>
      <c r="Q4" s="231"/>
      <c r="R4" s="231" t="s">
        <v>353</v>
      </c>
      <c r="S4" s="231"/>
      <c r="T4" s="231"/>
      <c r="U4" s="231"/>
      <c r="V4" s="231"/>
      <c r="W4" s="231"/>
    </row>
    <row r="5" spans="2:23" s="100" customFormat="1" ht="18" customHeight="1">
      <c r="B5" s="237" t="s">
        <v>160</v>
      </c>
      <c r="C5" s="237"/>
      <c r="D5" s="237"/>
      <c r="E5" s="237"/>
      <c r="F5" s="237"/>
      <c r="G5" s="237" t="s">
        <v>160</v>
      </c>
      <c r="H5" s="237"/>
      <c r="I5" s="237"/>
      <c r="J5" s="237"/>
      <c r="K5" s="237"/>
      <c r="L5" s="237"/>
      <c r="M5" s="237" t="s">
        <v>160</v>
      </c>
      <c r="N5" s="237"/>
      <c r="O5" s="237"/>
      <c r="P5" s="237"/>
      <c r="Q5" s="237"/>
      <c r="R5" s="237" t="s">
        <v>160</v>
      </c>
      <c r="S5" s="237"/>
      <c r="T5" s="237"/>
      <c r="U5" s="237"/>
      <c r="V5" s="237"/>
      <c r="W5" s="237"/>
    </row>
    <row r="6" spans="2:15" ht="18" customHeight="1">
      <c r="B6" s="101"/>
      <c r="C6" s="101"/>
      <c r="D6" s="101"/>
      <c r="M6" s="101"/>
      <c r="N6" s="101"/>
      <c r="O6" s="101"/>
    </row>
    <row r="7" spans="2:23" s="102" customFormat="1" ht="18" customHeight="1">
      <c r="B7" s="64" t="s">
        <v>161</v>
      </c>
      <c r="F7" s="103" t="s">
        <v>354</v>
      </c>
      <c r="G7" s="64" t="s">
        <v>161</v>
      </c>
      <c r="L7" s="103" t="s">
        <v>354</v>
      </c>
      <c r="M7" s="64" t="s">
        <v>161</v>
      </c>
      <c r="Q7" s="103" t="s">
        <v>354</v>
      </c>
      <c r="R7" s="64" t="s">
        <v>161</v>
      </c>
      <c r="W7" s="103" t="s">
        <v>354</v>
      </c>
    </row>
    <row r="8" spans="2:23" ht="22.5" customHeight="1">
      <c r="B8" s="144" t="s">
        <v>294</v>
      </c>
      <c r="C8" s="241" t="s">
        <v>295</v>
      </c>
      <c r="D8" s="243" t="s">
        <v>225</v>
      </c>
      <c r="E8" s="104"/>
      <c r="F8" s="104"/>
      <c r="G8" s="236" t="s">
        <v>273</v>
      </c>
      <c r="H8" s="236"/>
      <c r="I8" s="245"/>
      <c r="J8" s="234" t="s">
        <v>296</v>
      </c>
      <c r="K8" s="236" t="s">
        <v>274</v>
      </c>
      <c r="L8" s="236"/>
      <c r="M8" s="238" t="s">
        <v>294</v>
      </c>
      <c r="N8" s="240" t="s">
        <v>297</v>
      </c>
      <c r="O8" s="236"/>
      <c r="P8" s="236"/>
      <c r="Q8" s="236"/>
      <c r="R8" s="236" t="s">
        <v>275</v>
      </c>
      <c r="S8" s="236"/>
      <c r="T8" s="236"/>
      <c r="U8" s="236"/>
      <c r="V8" s="236"/>
      <c r="W8" s="236"/>
    </row>
    <row r="9" spans="2:23" ht="97.5" customHeight="1">
      <c r="B9" s="154"/>
      <c r="C9" s="242"/>
      <c r="D9" s="244"/>
      <c r="E9" s="67" t="s">
        <v>298</v>
      </c>
      <c r="F9" s="67" t="s">
        <v>299</v>
      </c>
      <c r="G9" s="66" t="s">
        <v>300</v>
      </c>
      <c r="H9" s="68" t="s">
        <v>301</v>
      </c>
      <c r="I9" s="67" t="s">
        <v>302</v>
      </c>
      <c r="J9" s="235"/>
      <c r="K9" s="68" t="s">
        <v>303</v>
      </c>
      <c r="L9" s="67" t="s">
        <v>304</v>
      </c>
      <c r="M9" s="239"/>
      <c r="N9" s="65" t="s">
        <v>305</v>
      </c>
      <c r="O9" s="68" t="s">
        <v>306</v>
      </c>
      <c r="P9" s="67" t="s">
        <v>307</v>
      </c>
      <c r="Q9" s="67" t="s">
        <v>308</v>
      </c>
      <c r="R9" s="66" t="s">
        <v>309</v>
      </c>
      <c r="S9" s="67" t="s">
        <v>310</v>
      </c>
      <c r="T9" s="67" t="s">
        <v>362</v>
      </c>
      <c r="U9" s="67" t="s">
        <v>355</v>
      </c>
      <c r="V9" s="67" t="s">
        <v>312</v>
      </c>
      <c r="W9" s="68" t="s">
        <v>313</v>
      </c>
    </row>
    <row r="10" spans="1:23" ht="13.5" customHeight="1">
      <c r="A10" s="125">
        <v>1992</v>
      </c>
      <c r="B10" s="69" t="s">
        <v>314</v>
      </c>
      <c r="C10" s="110">
        <v>196.3</v>
      </c>
      <c r="D10" s="110">
        <v>199.9</v>
      </c>
      <c r="E10" s="110">
        <v>189.7</v>
      </c>
      <c r="F10" s="110">
        <v>201.8</v>
      </c>
      <c r="G10" s="110">
        <v>189.3</v>
      </c>
      <c r="H10" s="110">
        <v>187.2</v>
      </c>
      <c r="I10" s="110">
        <v>191.1</v>
      </c>
      <c r="J10" s="110">
        <v>191.5</v>
      </c>
      <c r="K10" s="110">
        <v>189.1</v>
      </c>
      <c r="L10" s="110">
        <v>200.2</v>
      </c>
      <c r="M10" s="69" t="s">
        <v>314</v>
      </c>
      <c r="N10" s="110">
        <v>197.6</v>
      </c>
      <c r="O10" s="110">
        <v>183</v>
      </c>
      <c r="P10" s="110">
        <v>182.1</v>
      </c>
      <c r="Q10" s="110">
        <v>195.8</v>
      </c>
      <c r="R10" s="110">
        <v>188.2</v>
      </c>
      <c r="S10" s="110">
        <v>188.5</v>
      </c>
      <c r="T10" s="110" t="s">
        <v>363</v>
      </c>
      <c r="U10" s="110">
        <v>187.4</v>
      </c>
      <c r="V10" s="110">
        <v>205.8</v>
      </c>
      <c r="W10" s="110">
        <v>224.1</v>
      </c>
    </row>
    <row r="11" spans="1:23" ht="13.5" customHeight="1">
      <c r="A11" s="125">
        <v>1993</v>
      </c>
      <c r="B11" s="69" t="s">
        <v>316</v>
      </c>
      <c r="C11" s="110">
        <v>196.1</v>
      </c>
      <c r="D11" s="110">
        <v>199.8</v>
      </c>
      <c r="E11" s="110">
        <v>192.6</v>
      </c>
      <c r="F11" s="110">
        <v>201.9</v>
      </c>
      <c r="G11" s="110">
        <v>189.5</v>
      </c>
      <c r="H11" s="110">
        <v>190.2</v>
      </c>
      <c r="I11" s="110">
        <v>190.9</v>
      </c>
      <c r="J11" s="110">
        <v>191.5</v>
      </c>
      <c r="K11" s="110">
        <v>189.1</v>
      </c>
      <c r="L11" s="110">
        <v>198.5</v>
      </c>
      <c r="M11" s="69" t="s">
        <v>316</v>
      </c>
      <c r="N11" s="110">
        <v>200.7</v>
      </c>
      <c r="O11" s="110">
        <v>183.8</v>
      </c>
      <c r="P11" s="110">
        <v>182.8</v>
      </c>
      <c r="Q11" s="110">
        <v>195.8</v>
      </c>
      <c r="R11" s="110">
        <v>187.3</v>
      </c>
      <c r="S11" s="110">
        <v>190.7</v>
      </c>
      <c r="T11" s="110" t="s">
        <v>363</v>
      </c>
      <c r="U11" s="110">
        <v>186.9</v>
      </c>
      <c r="V11" s="110">
        <v>207.9</v>
      </c>
      <c r="W11" s="110">
        <v>219.9</v>
      </c>
    </row>
    <row r="12" spans="1:23" ht="13.5" customHeight="1">
      <c r="A12" s="125">
        <v>1994</v>
      </c>
      <c r="B12" s="69" t="s">
        <v>318</v>
      </c>
      <c r="C12" s="110">
        <v>196.5</v>
      </c>
      <c r="D12" s="110">
        <v>201</v>
      </c>
      <c r="E12" s="110">
        <v>190.8</v>
      </c>
      <c r="F12" s="110">
        <v>202.4</v>
      </c>
      <c r="G12" s="110">
        <v>189.6</v>
      </c>
      <c r="H12" s="110">
        <v>194.4</v>
      </c>
      <c r="I12" s="110">
        <v>195.4</v>
      </c>
      <c r="J12" s="110">
        <v>191.1</v>
      </c>
      <c r="K12" s="110">
        <v>189.5</v>
      </c>
      <c r="L12" s="110">
        <v>197.6</v>
      </c>
      <c r="M12" s="69" t="s">
        <v>318</v>
      </c>
      <c r="N12" s="110">
        <v>198.5</v>
      </c>
      <c r="O12" s="110">
        <v>185.8</v>
      </c>
      <c r="P12" s="110">
        <v>180.9</v>
      </c>
      <c r="Q12" s="110">
        <v>198.5</v>
      </c>
      <c r="R12" s="110">
        <v>185.8</v>
      </c>
      <c r="S12" s="110">
        <v>193.6</v>
      </c>
      <c r="T12" s="110" t="s">
        <v>363</v>
      </c>
      <c r="U12" s="110">
        <v>185.5</v>
      </c>
      <c r="V12" s="110">
        <v>207.4</v>
      </c>
      <c r="W12" s="110">
        <v>215.9</v>
      </c>
    </row>
    <row r="13" spans="1:23" ht="13.5" customHeight="1">
      <c r="A13" s="125">
        <v>1995</v>
      </c>
      <c r="B13" s="69" t="s">
        <v>320</v>
      </c>
      <c r="C13" s="110">
        <v>194.3</v>
      </c>
      <c r="D13" s="110">
        <v>200.1</v>
      </c>
      <c r="E13" s="110">
        <v>189</v>
      </c>
      <c r="F13" s="110">
        <v>201.5</v>
      </c>
      <c r="G13" s="110">
        <v>187</v>
      </c>
      <c r="H13" s="110">
        <v>192.6</v>
      </c>
      <c r="I13" s="110">
        <v>194.9</v>
      </c>
      <c r="J13" s="110">
        <v>187.9</v>
      </c>
      <c r="K13" s="110">
        <v>185.5</v>
      </c>
      <c r="L13" s="110">
        <v>195.9</v>
      </c>
      <c r="M13" s="69" t="s">
        <v>320</v>
      </c>
      <c r="N13" s="110">
        <v>192.8</v>
      </c>
      <c r="O13" s="110">
        <v>185.1</v>
      </c>
      <c r="P13" s="110">
        <v>179.6</v>
      </c>
      <c r="Q13" s="110">
        <v>194.6</v>
      </c>
      <c r="R13" s="110">
        <v>182.4</v>
      </c>
      <c r="S13" s="110">
        <v>191.8</v>
      </c>
      <c r="T13" s="110" t="s">
        <v>363</v>
      </c>
      <c r="U13" s="110">
        <v>185.4</v>
      </c>
      <c r="V13" s="110">
        <v>200.1</v>
      </c>
      <c r="W13" s="110">
        <v>214.5</v>
      </c>
    </row>
    <row r="14" spans="1:23" ht="13.5" customHeight="1">
      <c r="A14" s="125">
        <v>1996</v>
      </c>
      <c r="B14" s="69" t="s">
        <v>322</v>
      </c>
      <c r="C14" s="110">
        <v>193.3</v>
      </c>
      <c r="D14" s="110">
        <v>199.4</v>
      </c>
      <c r="E14" s="110">
        <v>188.7</v>
      </c>
      <c r="F14" s="110">
        <v>201.1</v>
      </c>
      <c r="G14" s="110">
        <v>186</v>
      </c>
      <c r="H14" s="110">
        <v>194.7</v>
      </c>
      <c r="I14" s="110">
        <v>193.3</v>
      </c>
      <c r="J14" s="110">
        <v>186.8</v>
      </c>
      <c r="K14" s="110">
        <v>184.2</v>
      </c>
      <c r="L14" s="110">
        <v>196.2</v>
      </c>
      <c r="M14" s="69" t="s">
        <v>322</v>
      </c>
      <c r="N14" s="110">
        <v>186.4</v>
      </c>
      <c r="O14" s="110">
        <v>184.1</v>
      </c>
      <c r="P14" s="110">
        <v>180.9</v>
      </c>
      <c r="Q14" s="110">
        <v>187.3</v>
      </c>
      <c r="R14" s="110">
        <v>181.9</v>
      </c>
      <c r="S14" s="110">
        <v>194.1</v>
      </c>
      <c r="T14" s="110" t="s">
        <v>363</v>
      </c>
      <c r="U14" s="110">
        <v>185.1</v>
      </c>
      <c r="V14" s="110">
        <v>196.9</v>
      </c>
      <c r="W14" s="110">
        <v>216</v>
      </c>
    </row>
    <row r="15" spans="1:23" ht="13.5" customHeight="1">
      <c r="A15" s="125">
        <v>1997</v>
      </c>
      <c r="B15" s="69" t="s">
        <v>324</v>
      </c>
      <c r="C15" s="110">
        <v>193.8</v>
      </c>
      <c r="D15" s="110">
        <v>199.9</v>
      </c>
      <c r="E15" s="110">
        <v>190.6</v>
      </c>
      <c r="F15" s="110">
        <v>201.8</v>
      </c>
      <c r="G15" s="110">
        <v>184.4</v>
      </c>
      <c r="H15" s="110">
        <v>190.8</v>
      </c>
      <c r="I15" s="110">
        <v>192.1</v>
      </c>
      <c r="J15" s="110">
        <v>187.5</v>
      </c>
      <c r="K15" s="110">
        <v>186.5</v>
      </c>
      <c r="L15" s="110">
        <v>195.9</v>
      </c>
      <c r="M15" s="69" t="s">
        <v>324</v>
      </c>
      <c r="N15" s="110">
        <v>183.8</v>
      </c>
      <c r="O15" s="110">
        <v>183.3</v>
      </c>
      <c r="P15" s="110">
        <v>180</v>
      </c>
      <c r="Q15" s="110">
        <v>187.1</v>
      </c>
      <c r="R15" s="110">
        <v>181.9</v>
      </c>
      <c r="S15" s="110">
        <v>195.1</v>
      </c>
      <c r="T15" s="110" t="s">
        <v>363</v>
      </c>
      <c r="U15" s="110">
        <v>187.6</v>
      </c>
      <c r="V15" s="110">
        <v>198.8</v>
      </c>
      <c r="W15" s="110">
        <v>213.5</v>
      </c>
    </row>
    <row r="16" spans="1:23" ht="13.5" customHeight="1">
      <c r="A16" s="125">
        <v>1998</v>
      </c>
      <c r="B16" s="69" t="s">
        <v>326</v>
      </c>
      <c r="C16" s="110">
        <v>190.2</v>
      </c>
      <c r="D16" s="110">
        <v>196.1</v>
      </c>
      <c r="E16" s="110">
        <v>189.9</v>
      </c>
      <c r="F16" s="110">
        <v>198</v>
      </c>
      <c r="G16" s="110">
        <v>181.9</v>
      </c>
      <c r="H16" s="110">
        <v>187.3</v>
      </c>
      <c r="I16" s="110">
        <v>188.3</v>
      </c>
      <c r="J16" s="110">
        <v>184.2</v>
      </c>
      <c r="K16" s="110">
        <v>182.9</v>
      </c>
      <c r="L16" s="110">
        <v>192.9</v>
      </c>
      <c r="M16" s="69" t="s">
        <v>326</v>
      </c>
      <c r="N16" s="110">
        <v>184.5</v>
      </c>
      <c r="O16" s="110">
        <v>180.9</v>
      </c>
      <c r="P16" s="110">
        <v>175.5</v>
      </c>
      <c r="Q16" s="110">
        <v>185.3</v>
      </c>
      <c r="R16" s="110">
        <v>178.4</v>
      </c>
      <c r="S16" s="110">
        <v>188.4</v>
      </c>
      <c r="T16" s="110" t="s">
        <v>363</v>
      </c>
      <c r="U16" s="110">
        <v>187.1</v>
      </c>
      <c r="V16" s="110">
        <v>202.8</v>
      </c>
      <c r="W16" s="110">
        <v>207.2</v>
      </c>
    </row>
    <row r="17" spans="1:23" ht="13.5" customHeight="1">
      <c r="A17" s="125">
        <v>1999</v>
      </c>
      <c r="B17" s="69" t="s">
        <v>328</v>
      </c>
      <c r="C17" s="110">
        <v>190.2</v>
      </c>
      <c r="D17" s="110">
        <v>196.6</v>
      </c>
      <c r="E17" s="110">
        <v>185.9</v>
      </c>
      <c r="F17" s="110">
        <v>199</v>
      </c>
      <c r="G17" s="110">
        <v>183</v>
      </c>
      <c r="H17" s="110">
        <v>184.3</v>
      </c>
      <c r="I17" s="110">
        <v>185.5</v>
      </c>
      <c r="J17" s="110">
        <v>183.8</v>
      </c>
      <c r="K17" s="110">
        <v>182.9</v>
      </c>
      <c r="L17" s="110">
        <v>190.8</v>
      </c>
      <c r="M17" s="69" t="s">
        <v>328</v>
      </c>
      <c r="N17" s="110">
        <v>188.9</v>
      </c>
      <c r="O17" s="110">
        <v>177</v>
      </c>
      <c r="P17" s="110">
        <v>174.6</v>
      </c>
      <c r="Q17" s="110">
        <v>180.7</v>
      </c>
      <c r="R17" s="110">
        <v>181.3</v>
      </c>
      <c r="S17" s="110">
        <v>186.9</v>
      </c>
      <c r="T17" s="110" t="s">
        <v>363</v>
      </c>
      <c r="U17" s="110">
        <v>185.1</v>
      </c>
      <c r="V17" s="110">
        <v>202</v>
      </c>
      <c r="W17" s="110">
        <v>208.1</v>
      </c>
    </row>
    <row r="18" spans="1:23" ht="13.5" customHeight="1">
      <c r="A18" s="125">
        <v>2000</v>
      </c>
      <c r="B18" s="69" t="s">
        <v>330</v>
      </c>
      <c r="C18" s="110">
        <v>190.1</v>
      </c>
      <c r="D18" s="110">
        <v>196.8</v>
      </c>
      <c r="E18" s="110">
        <v>185.4</v>
      </c>
      <c r="F18" s="110">
        <v>198.7</v>
      </c>
      <c r="G18" s="110">
        <v>182.3</v>
      </c>
      <c r="H18" s="110">
        <v>188</v>
      </c>
      <c r="I18" s="110">
        <v>187.5</v>
      </c>
      <c r="J18" s="110">
        <v>183.5</v>
      </c>
      <c r="K18" s="110">
        <v>182.9</v>
      </c>
      <c r="L18" s="110">
        <v>189.6</v>
      </c>
      <c r="M18" s="69" t="s">
        <v>330</v>
      </c>
      <c r="N18" s="110">
        <v>188.2</v>
      </c>
      <c r="O18" s="110">
        <v>176.3</v>
      </c>
      <c r="P18" s="110">
        <v>173.9</v>
      </c>
      <c r="Q18" s="110">
        <v>178.3</v>
      </c>
      <c r="R18" s="110">
        <v>182.8</v>
      </c>
      <c r="S18" s="110">
        <v>192.1</v>
      </c>
      <c r="T18" s="110" t="s">
        <v>363</v>
      </c>
      <c r="U18" s="110">
        <v>182.5</v>
      </c>
      <c r="V18" s="110">
        <v>199.1</v>
      </c>
      <c r="W18" s="110">
        <v>208.1</v>
      </c>
    </row>
    <row r="19" spans="1:23" ht="13.5" customHeight="1">
      <c r="A19" s="125">
        <v>2001</v>
      </c>
      <c r="B19" s="69" t="s">
        <v>332</v>
      </c>
      <c r="C19" s="110">
        <v>180.4</v>
      </c>
      <c r="D19" s="110">
        <v>183.7</v>
      </c>
      <c r="E19" s="110">
        <v>184.4</v>
      </c>
      <c r="F19" s="110">
        <v>184.4</v>
      </c>
      <c r="G19" s="110">
        <v>173</v>
      </c>
      <c r="H19" s="110">
        <v>183.5</v>
      </c>
      <c r="I19" s="110">
        <v>180.8</v>
      </c>
      <c r="J19" s="110">
        <v>177</v>
      </c>
      <c r="K19" s="110">
        <v>178.2</v>
      </c>
      <c r="L19" s="110">
        <v>181.6</v>
      </c>
      <c r="M19" s="69" t="s">
        <v>332</v>
      </c>
      <c r="N19" s="110">
        <v>175.6</v>
      </c>
      <c r="O19" s="110">
        <v>166.2</v>
      </c>
      <c r="P19" s="110">
        <v>166.2</v>
      </c>
      <c r="Q19" s="110">
        <v>172.4</v>
      </c>
      <c r="R19" s="110">
        <v>175.8</v>
      </c>
      <c r="S19" s="110">
        <v>187</v>
      </c>
      <c r="T19" s="110" t="s">
        <v>363</v>
      </c>
      <c r="U19" s="110">
        <v>178</v>
      </c>
      <c r="V19" s="110">
        <v>191.6</v>
      </c>
      <c r="W19" s="110">
        <v>199.9</v>
      </c>
    </row>
    <row r="20" spans="1:23" ht="13.5" customHeight="1">
      <c r="A20" s="125">
        <v>2002</v>
      </c>
      <c r="B20" s="69" t="s">
        <v>334</v>
      </c>
      <c r="C20" s="110">
        <v>181.4</v>
      </c>
      <c r="D20" s="110">
        <v>185.8</v>
      </c>
      <c r="E20" s="110">
        <v>188.3</v>
      </c>
      <c r="F20" s="110">
        <v>187.5</v>
      </c>
      <c r="G20" s="110">
        <v>172.4</v>
      </c>
      <c r="H20" s="110">
        <v>182.3</v>
      </c>
      <c r="I20" s="110">
        <v>176.2</v>
      </c>
      <c r="J20" s="110">
        <v>177.2</v>
      </c>
      <c r="K20" s="110">
        <v>177.4</v>
      </c>
      <c r="L20" s="110">
        <v>180.9</v>
      </c>
      <c r="M20" s="69" t="s">
        <v>334</v>
      </c>
      <c r="N20" s="110">
        <v>175.7</v>
      </c>
      <c r="O20" s="110">
        <v>169.5</v>
      </c>
      <c r="P20" s="110">
        <v>168.6</v>
      </c>
      <c r="Q20" s="110">
        <v>174.2</v>
      </c>
      <c r="R20" s="110">
        <v>175.3</v>
      </c>
      <c r="S20" s="110">
        <v>187.2</v>
      </c>
      <c r="T20" s="110" t="s">
        <v>363</v>
      </c>
      <c r="U20" s="110">
        <v>179.2</v>
      </c>
      <c r="V20" s="110">
        <v>191.5</v>
      </c>
      <c r="W20" s="110">
        <v>199.9</v>
      </c>
    </row>
    <row r="21" spans="1:23" ht="13.5" customHeight="1">
      <c r="A21" s="125">
        <v>2003</v>
      </c>
      <c r="B21" s="69" t="s">
        <v>336</v>
      </c>
      <c r="C21" s="110">
        <v>181.3</v>
      </c>
      <c r="D21" s="110">
        <v>186.3</v>
      </c>
      <c r="E21" s="110">
        <v>185.5</v>
      </c>
      <c r="F21" s="110">
        <v>188.2</v>
      </c>
      <c r="G21" s="110">
        <v>171.4</v>
      </c>
      <c r="H21" s="110">
        <v>181.7</v>
      </c>
      <c r="I21" s="110">
        <v>175.6</v>
      </c>
      <c r="J21" s="110">
        <v>176.6</v>
      </c>
      <c r="K21" s="110">
        <v>176</v>
      </c>
      <c r="L21" s="110">
        <v>179.2</v>
      </c>
      <c r="M21" s="69" t="s">
        <v>336</v>
      </c>
      <c r="N21" s="110">
        <v>177</v>
      </c>
      <c r="O21" s="110">
        <v>168.7</v>
      </c>
      <c r="P21" s="110">
        <v>168.7</v>
      </c>
      <c r="Q21" s="110">
        <v>178.1</v>
      </c>
      <c r="R21" s="110">
        <v>176.5</v>
      </c>
      <c r="S21" s="110">
        <v>189.2</v>
      </c>
      <c r="T21" s="110" t="s">
        <v>363</v>
      </c>
      <c r="U21" s="110">
        <v>177</v>
      </c>
      <c r="V21" s="110">
        <v>188.6</v>
      </c>
      <c r="W21" s="110">
        <v>197.3</v>
      </c>
    </row>
    <row r="22" spans="1:23" ht="13.5" customHeight="1">
      <c r="A22" s="125">
        <v>2004</v>
      </c>
      <c r="B22" s="69" t="s">
        <v>338</v>
      </c>
      <c r="C22" s="110">
        <v>183.5</v>
      </c>
      <c r="D22" s="110">
        <v>188.6</v>
      </c>
      <c r="E22" s="110">
        <v>184.3</v>
      </c>
      <c r="F22" s="110">
        <v>190.6</v>
      </c>
      <c r="G22" s="110">
        <v>172.2</v>
      </c>
      <c r="H22" s="110">
        <v>182.9</v>
      </c>
      <c r="I22" s="110">
        <v>177.3</v>
      </c>
      <c r="J22" s="110">
        <v>178.7</v>
      </c>
      <c r="K22" s="110">
        <v>180.1</v>
      </c>
      <c r="L22" s="110">
        <v>182.5</v>
      </c>
      <c r="M22" s="69" t="s">
        <v>338</v>
      </c>
      <c r="N22" s="110">
        <v>169.2</v>
      </c>
      <c r="O22" s="110">
        <v>169.4</v>
      </c>
      <c r="P22" s="110">
        <v>169.1</v>
      </c>
      <c r="Q22" s="110">
        <v>185.4</v>
      </c>
      <c r="R22" s="110">
        <v>178.3</v>
      </c>
      <c r="S22" s="110">
        <v>190.5</v>
      </c>
      <c r="T22" s="110" t="s">
        <v>363</v>
      </c>
      <c r="U22" s="110">
        <v>176.3</v>
      </c>
      <c r="V22" s="110">
        <v>185.2</v>
      </c>
      <c r="W22" s="110">
        <v>199.9</v>
      </c>
    </row>
    <row r="23" spans="1:23" ht="13.5" customHeight="1">
      <c r="A23" s="125">
        <v>2005</v>
      </c>
      <c r="B23" s="69" t="s">
        <v>340</v>
      </c>
      <c r="C23" s="110">
        <v>181.9</v>
      </c>
      <c r="D23" s="110">
        <v>187.1</v>
      </c>
      <c r="E23" s="110">
        <v>181</v>
      </c>
      <c r="F23" s="110">
        <v>188.8</v>
      </c>
      <c r="G23" s="110">
        <v>171.1</v>
      </c>
      <c r="H23" s="110">
        <v>184.5</v>
      </c>
      <c r="I23" s="110">
        <v>177.7</v>
      </c>
      <c r="J23" s="110">
        <v>177.4</v>
      </c>
      <c r="K23" s="110">
        <v>177.6</v>
      </c>
      <c r="L23" s="110">
        <v>180.8</v>
      </c>
      <c r="M23" s="69" t="s">
        <v>340</v>
      </c>
      <c r="N23" s="110">
        <v>174</v>
      </c>
      <c r="O23" s="110">
        <v>168.5</v>
      </c>
      <c r="P23" s="110">
        <v>168</v>
      </c>
      <c r="Q23" s="110">
        <v>186.1</v>
      </c>
      <c r="R23" s="110">
        <v>175.5</v>
      </c>
      <c r="S23" s="110">
        <v>188.9</v>
      </c>
      <c r="T23" s="110" t="s">
        <v>363</v>
      </c>
      <c r="U23" s="110">
        <v>176</v>
      </c>
      <c r="V23" s="110">
        <v>184.5</v>
      </c>
      <c r="W23" s="110">
        <v>199.5</v>
      </c>
    </row>
    <row r="24" spans="1:23" ht="13.5" customHeight="1">
      <c r="A24" s="125">
        <v>2006</v>
      </c>
      <c r="B24" s="69" t="s">
        <v>342</v>
      </c>
      <c r="C24" s="110">
        <v>180.9</v>
      </c>
      <c r="D24" s="110">
        <v>185.9</v>
      </c>
      <c r="E24" s="110">
        <v>182.7</v>
      </c>
      <c r="F24" s="110">
        <v>187.3</v>
      </c>
      <c r="G24" s="110">
        <v>171.6</v>
      </c>
      <c r="H24" s="110">
        <v>183.9</v>
      </c>
      <c r="I24" s="110">
        <v>178.1</v>
      </c>
      <c r="J24" s="110">
        <v>176.6</v>
      </c>
      <c r="K24" s="110">
        <v>175.3</v>
      </c>
      <c r="L24" s="110">
        <v>179.9</v>
      </c>
      <c r="M24" s="69" t="s">
        <v>342</v>
      </c>
      <c r="N24" s="110">
        <v>173.6</v>
      </c>
      <c r="O24" s="110">
        <v>167.5</v>
      </c>
      <c r="P24" s="110">
        <v>168.6</v>
      </c>
      <c r="Q24" s="110">
        <v>182.6</v>
      </c>
      <c r="R24" s="110">
        <v>174.9</v>
      </c>
      <c r="S24" s="110">
        <v>191.9</v>
      </c>
      <c r="T24" s="110" t="s">
        <v>363</v>
      </c>
      <c r="U24" s="110">
        <v>175.3</v>
      </c>
      <c r="V24" s="110">
        <v>186.3</v>
      </c>
      <c r="W24" s="110">
        <v>201.2</v>
      </c>
    </row>
    <row r="25" spans="1:23" ht="13.5" customHeight="1">
      <c r="A25" s="125">
        <v>2007</v>
      </c>
      <c r="B25" s="69" t="s">
        <v>344</v>
      </c>
      <c r="C25" s="110">
        <v>180.5</v>
      </c>
      <c r="D25" s="110">
        <v>185.7</v>
      </c>
      <c r="E25" s="110">
        <v>184</v>
      </c>
      <c r="F25" s="110">
        <v>187.3</v>
      </c>
      <c r="G25" s="110">
        <v>171.3</v>
      </c>
      <c r="H25" s="110">
        <v>185.1</v>
      </c>
      <c r="I25" s="110">
        <v>176.9</v>
      </c>
      <c r="J25" s="110">
        <v>175.8</v>
      </c>
      <c r="K25" s="110">
        <v>174.8</v>
      </c>
      <c r="L25" s="110">
        <v>179.4</v>
      </c>
      <c r="M25" s="69" t="s">
        <v>344</v>
      </c>
      <c r="N25" s="110">
        <v>172.5</v>
      </c>
      <c r="O25" s="110">
        <v>168.2</v>
      </c>
      <c r="P25" s="110">
        <v>167.1</v>
      </c>
      <c r="Q25" s="110">
        <v>177.9</v>
      </c>
      <c r="R25" s="110">
        <v>175.2</v>
      </c>
      <c r="S25" s="110">
        <v>188.6</v>
      </c>
      <c r="T25" s="110" t="s">
        <v>363</v>
      </c>
      <c r="U25" s="110">
        <v>175.1</v>
      </c>
      <c r="V25" s="110">
        <v>184.7</v>
      </c>
      <c r="W25" s="110">
        <v>201.5</v>
      </c>
    </row>
    <row r="26" spans="1:23" ht="13.5" customHeight="1">
      <c r="A26" s="125">
        <v>2008</v>
      </c>
      <c r="B26" s="69" t="s">
        <v>346</v>
      </c>
      <c r="C26" s="110">
        <v>179.7</v>
      </c>
      <c r="D26" s="110">
        <v>183.5</v>
      </c>
      <c r="E26" s="110">
        <v>184.2</v>
      </c>
      <c r="F26" s="110">
        <v>184.7</v>
      </c>
      <c r="G26" s="110">
        <v>172.7</v>
      </c>
      <c r="H26" s="110">
        <v>186.5</v>
      </c>
      <c r="I26" s="110">
        <v>176.4</v>
      </c>
      <c r="J26" s="110">
        <v>176.3</v>
      </c>
      <c r="K26" s="110">
        <v>175.9</v>
      </c>
      <c r="L26" s="110">
        <v>179.1</v>
      </c>
      <c r="M26" s="69" t="s">
        <v>346</v>
      </c>
      <c r="N26" s="110">
        <v>172.3</v>
      </c>
      <c r="O26" s="110">
        <v>169.4</v>
      </c>
      <c r="P26" s="110">
        <v>167.5</v>
      </c>
      <c r="Q26" s="110">
        <v>180.3</v>
      </c>
      <c r="R26" s="110">
        <v>176.3</v>
      </c>
      <c r="S26" s="110">
        <v>187.9</v>
      </c>
      <c r="T26" s="110" t="s">
        <v>363</v>
      </c>
      <c r="U26" s="110">
        <v>174.4</v>
      </c>
      <c r="V26" s="110">
        <v>181.4</v>
      </c>
      <c r="W26" s="110">
        <v>200</v>
      </c>
    </row>
    <row r="27" spans="1:23" ht="13.5" customHeight="1">
      <c r="A27" s="125">
        <v>2009</v>
      </c>
      <c r="B27" s="69" t="s">
        <v>348</v>
      </c>
      <c r="C27" s="110">
        <v>177.2</v>
      </c>
      <c r="D27" s="110">
        <v>178.6</v>
      </c>
      <c r="E27" s="110">
        <v>182</v>
      </c>
      <c r="F27" s="110">
        <v>179.3</v>
      </c>
      <c r="G27" s="110">
        <v>172.3</v>
      </c>
      <c r="H27" s="110">
        <v>182.9</v>
      </c>
      <c r="I27" s="110">
        <v>175</v>
      </c>
      <c r="J27" s="110">
        <v>176</v>
      </c>
      <c r="K27" s="110">
        <v>175.8</v>
      </c>
      <c r="L27" s="110">
        <v>180.3</v>
      </c>
      <c r="M27" s="69" t="s">
        <v>348</v>
      </c>
      <c r="N27" s="110">
        <v>169.7</v>
      </c>
      <c r="O27" s="110">
        <v>169.1</v>
      </c>
      <c r="P27" s="110">
        <v>168.1</v>
      </c>
      <c r="Q27" s="110">
        <v>181.7</v>
      </c>
      <c r="R27" s="110">
        <v>174</v>
      </c>
      <c r="S27" s="110">
        <v>187.7</v>
      </c>
      <c r="T27" s="110">
        <v>140.9</v>
      </c>
      <c r="U27" s="110">
        <v>173.7</v>
      </c>
      <c r="V27" s="110">
        <v>184.4</v>
      </c>
      <c r="W27" s="110">
        <v>195.2</v>
      </c>
    </row>
    <row r="28" spans="1:23" ht="13.5" customHeight="1">
      <c r="A28" s="125">
        <v>2010</v>
      </c>
      <c r="B28" s="159" t="s">
        <v>434</v>
      </c>
      <c r="C28" s="160">
        <v>181.2</v>
      </c>
      <c r="D28" s="160">
        <v>187.1</v>
      </c>
      <c r="E28" s="160">
        <v>185</v>
      </c>
      <c r="F28" s="160">
        <v>189</v>
      </c>
      <c r="G28" s="160">
        <v>173.3</v>
      </c>
      <c r="H28" s="160">
        <v>182.5</v>
      </c>
      <c r="I28" s="160">
        <v>177.1</v>
      </c>
      <c r="J28" s="160">
        <v>176.2</v>
      </c>
      <c r="K28" s="160">
        <v>176.2</v>
      </c>
      <c r="L28" s="160">
        <v>181.5</v>
      </c>
      <c r="M28" s="153" t="s">
        <v>415</v>
      </c>
      <c r="N28" s="110">
        <v>171.8</v>
      </c>
      <c r="O28" s="110">
        <v>170</v>
      </c>
      <c r="P28" s="110">
        <v>168.9</v>
      </c>
      <c r="Q28" s="110">
        <v>180.1</v>
      </c>
      <c r="R28" s="110">
        <v>175.1</v>
      </c>
      <c r="S28" s="110">
        <v>192.1</v>
      </c>
      <c r="T28" s="110">
        <v>139.1</v>
      </c>
      <c r="U28" s="110">
        <v>174.4</v>
      </c>
      <c r="V28" s="110">
        <v>181.4</v>
      </c>
      <c r="W28" s="110">
        <v>195.8</v>
      </c>
    </row>
    <row r="29" spans="1:23" ht="13.5" customHeight="1">
      <c r="A29" s="125"/>
      <c r="B29" s="155" t="s">
        <v>416</v>
      </c>
      <c r="C29" s="160">
        <v>182.5</v>
      </c>
      <c r="D29" s="160">
        <v>189.4</v>
      </c>
      <c r="E29" s="160">
        <v>188.2</v>
      </c>
      <c r="F29" s="160">
        <v>191.3</v>
      </c>
      <c r="G29" s="160">
        <v>173.1</v>
      </c>
      <c r="H29" s="160">
        <v>182.7</v>
      </c>
      <c r="I29" s="160">
        <v>179.4</v>
      </c>
      <c r="J29" s="160">
        <v>176.9</v>
      </c>
      <c r="K29" s="160">
        <v>177.2</v>
      </c>
      <c r="L29" s="160">
        <v>184.1</v>
      </c>
      <c r="M29" s="155" t="s">
        <v>416</v>
      </c>
      <c r="N29" s="110">
        <v>169.5</v>
      </c>
      <c r="O29" s="110">
        <v>170.8</v>
      </c>
      <c r="P29" s="110">
        <v>169</v>
      </c>
      <c r="Q29" s="110">
        <v>182.8</v>
      </c>
      <c r="R29" s="110">
        <v>177.4</v>
      </c>
      <c r="S29" s="110">
        <v>190.6</v>
      </c>
      <c r="T29" s="110">
        <v>141.1</v>
      </c>
      <c r="U29" s="110">
        <v>175.6</v>
      </c>
      <c r="V29" s="110">
        <v>180.5</v>
      </c>
      <c r="W29" s="110">
        <v>195.2</v>
      </c>
    </row>
    <row r="30" spans="2:23" ht="14.25" customHeight="1">
      <c r="B30" s="155" t="s">
        <v>417</v>
      </c>
      <c r="C30" s="160">
        <v>181.8</v>
      </c>
      <c r="D30" s="160">
        <v>188.9</v>
      </c>
      <c r="E30" s="160">
        <v>184.8</v>
      </c>
      <c r="F30" s="160">
        <v>191.2</v>
      </c>
      <c r="G30" s="160">
        <v>173.2</v>
      </c>
      <c r="H30" s="160">
        <v>183.1</v>
      </c>
      <c r="I30" s="160">
        <v>176.8</v>
      </c>
      <c r="J30" s="160">
        <v>175.9</v>
      </c>
      <c r="K30" s="160">
        <v>176.1</v>
      </c>
      <c r="L30" s="160">
        <v>183.6</v>
      </c>
      <c r="M30" s="155" t="s">
        <v>417</v>
      </c>
      <c r="N30" s="110">
        <v>166.8</v>
      </c>
      <c r="O30" s="110">
        <v>170.6</v>
      </c>
      <c r="P30" s="110">
        <v>168.8</v>
      </c>
      <c r="Q30" s="110">
        <v>180.5</v>
      </c>
      <c r="R30" s="110">
        <v>176.7</v>
      </c>
      <c r="S30" s="110">
        <v>191.9</v>
      </c>
      <c r="T30" s="110">
        <v>142.4</v>
      </c>
      <c r="U30" s="110">
        <v>174.3</v>
      </c>
      <c r="V30" s="110">
        <v>177.1</v>
      </c>
      <c r="W30" s="110">
        <v>191.6</v>
      </c>
    </row>
    <row r="31" spans="2:23" ht="14.25" customHeight="1">
      <c r="B31" s="155" t="s">
        <v>418</v>
      </c>
      <c r="C31" s="160">
        <v>188.5</v>
      </c>
      <c r="D31" s="160">
        <v>195.3</v>
      </c>
      <c r="E31" s="160">
        <v>193</v>
      </c>
      <c r="F31" s="160">
        <v>197.6</v>
      </c>
      <c r="G31" s="160">
        <v>180.8</v>
      </c>
      <c r="H31" s="160">
        <v>190.1</v>
      </c>
      <c r="I31" s="160">
        <v>183.7</v>
      </c>
      <c r="J31" s="160">
        <v>182.9</v>
      </c>
      <c r="K31" s="160">
        <v>183</v>
      </c>
      <c r="L31" s="160">
        <v>187.3</v>
      </c>
      <c r="M31" s="155" t="s">
        <v>418</v>
      </c>
      <c r="N31" s="110">
        <v>180.6</v>
      </c>
      <c r="O31" s="110">
        <v>176.4</v>
      </c>
      <c r="P31" s="110">
        <v>175.8</v>
      </c>
      <c r="Q31" s="110">
        <v>185.6</v>
      </c>
      <c r="R31" s="110">
        <v>180.8</v>
      </c>
      <c r="S31" s="110">
        <v>198.4</v>
      </c>
      <c r="T31" s="110">
        <v>139.6</v>
      </c>
      <c r="U31" s="110">
        <v>181.1</v>
      </c>
      <c r="V31" s="110">
        <v>188.6</v>
      </c>
      <c r="W31" s="110">
        <v>204.6</v>
      </c>
    </row>
    <row r="32" spans="2:23" ht="14.25" customHeight="1">
      <c r="B32" s="155" t="s">
        <v>419</v>
      </c>
      <c r="C32" s="160">
        <v>187.3</v>
      </c>
      <c r="D32" s="160">
        <v>193.1</v>
      </c>
      <c r="E32" s="160">
        <v>191.4</v>
      </c>
      <c r="F32" s="160">
        <v>195.2</v>
      </c>
      <c r="G32" s="160">
        <v>180.2</v>
      </c>
      <c r="H32" s="160">
        <v>187.1</v>
      </c>
      <c r="I32" s="160">
        <v>182.5</v>
      </c>
      <c r="J32" s="160">
        <v>182.5</v>
      </c>
      <c r="K32" s="160">
        <v>182.4</v>
      </c>
      <c r="L32" s="160">
        <v>185.7</v>
      </c>
      <c r="M32" s="155" t="s">
        <v>419</v>
      </c>
      <c r="N32" s="110">
        <v>180.6</v>
      </c>
      <c r="O32" s="110">
        <v>175.8</v>
      </c>
      <c r="P32" s="110">
        <v>175.7</v>
      </c>
      <c r="Q32" s="110">
        <v>185.4</v>
      </c>
      <c r="R32" s="110">
        <v>181.4</v>
      </c>
      <c r="S32" s="110">
        <v>199.7</v>
      </c>
      <c r="T32" s="110">
        <v>137.3</v>
      </c>
      <c r="U32" s="110">
        <v>180.6</v>
      </c>
      <c r="V32" s="110">
        <v>187.2</v>
      </c>
      <c r="W32" s="110">
        <v>204.8</v>
      </c>
    </row>
    <row r="33" spans="2:23" ht="14.25" customHeight="1">
      <c r="B33" s="155" t="s">
        <v>420</v>
      </c>
      <c r="C33" s="160">
        <v>180.1</v>
      </c>
      <c r="D33" s="160">
        <v>185.5</v>
      </c>
      <c r="E33" s="160">
        <v>183.4</v>
      </c>
      <c r="F33" s="160">
        <v>187.5</v>
      </c>
      <c r="G33" s="160">
        <v>171.3</v>
      </c>
      <c r="H33" s="160">
        <v>180.5</v>
      </c>
      <c r="I33" s="160">
        <v>175.2</v>
      </c>
      <c r="J33" s="160">
        <v>175.6</v>
      </c>
      <c r="K33" s="160">
        <v>175.8</v>
      </c>
      <c r="L33" s="160">
        <v>179.5</v>
      </c>
      <c r="M33" s="155" t="s">
        <v>420</v>
      </c>
      <c r="N33" s="110">
        <v>173.1</v>
      </c>
      <c r="O33" s="110">
        <v>168.3</v>
      </c>
      <c r="P33" s="110">
        <v>168.3</v>
      </c>
      <c r="Q33" s="110">
        <v>179.5</v>
      </c>
      <c r="R33" s="110">
        <v>173.7</v>
      </c>
      <c r="S33" s="110">
        <v>191.9</v>
      </c>
      <c r="T33" s="110">
        <v>134.4</v>
      </c>
      <c r="U33" s="110">
        <v>173.8</v>
      </c>
      <c r="V33" s="110">
        <v>181.4</v>
      </c>
      <c r="W33" s="110">
        <v>199.5</v>
      </c>
    </row>
    <row r="34" spans="2:23" ht="14.25" customHeight="1">
      <c r="B34" s="155" t="s">
        <v>421</v>
      </c>
      <c r="C34" s="160">
        <v>182</v>
      </c>
      <c r="D34" s="160">
        <v>187.7</v>
      </c>
      <c r="E34" s="160">
        <v>184.5</v>
      </c>
      <c r="F34" s="160">
        <v>189.3</v>
      </c>
      <c r="G34" s="160">
        <v>171.8</v>
      </c>
      <c r="H34" s="160">
        <v>183.1</v>
      </c>
      <c r="I34" s="160">
        <v>179.8</v>
      </c>
      <c r="J34" s="160">
        <v>177.2</v>
      </c>
      <c r="K34" s="160">
        <v>177.7</v>
      </c>
      <c r="L34" s="160">
        <v>180.9</v>
      </c>
      <c r="M34" s="155" t="s">
        <v>421</v>
      </c>
      <c r="N34" s="110">
        <v>176</v>
      </c>
      <c r="O34" s="110">
        <v>169</v>
      </c>
      <c r="P34" s="110">
        <v>168.2</v>
      </c>
      <c r="Q34" s="110">
        <v>182</v>
      </c>
      <c r="R34" s="110">
        <v>174.3</v>
      </c>
      <c r="S34" s="110">
        <v>194.6</v>
      </c>
      <c r="T34" s="110">
        <v>137.9</v>
      </c>
      <c r="U34" s="110">
        <v>174.3</v>
      </c>
      <c r="V34" s="110">
        <v>185.5</v>
      </c>
      <c r="W34" s="110">
        <v>201.7</v>
      </c>
    </row>
    <row r="35" spans="2:23" ht="14.25" customHeight="1">
      <c r="B35" s="155" t="s">
        <v>422</v>
      </c>
      <c r="C35" s="160">
        <v>185.6</v>
      </c>
      <c r="D35" s="160">
        <v>191.6</v>
      </c>
      <c r="E35" s="160">
        <v>189.1</v>
      </c>
      <c r="F35" s="160">
        <v>193.2</v>
      </c>
      <c r="G35" s="160">
        <v>180.4</v>
      </c>
      <c r="H35" s="160">
        <v>187.5</v>
      </c>
      <c r="I35" s="160">
        <v>182.8</v>
      </c>
      <c r="J35" s="160">
        <v>180.6</v>
      </c>
      <c r="K35" s="160">
        <v>180.6</v>
      </c>
      <c r="L35" s="160">
        <v>184.3</v>
      </c>
      <c r="M35" s="155" t="s">
        <v>422</v>
      </c>
      <c r="N35" s="110">
        <v>175</v>
      </c>
      <c r="O35" s="110">
        <v>175.1</v>
      </c>
      <c r="P35" s="110">
        <v>175.7</v>
      </c>
      <c r="Q35" s="110">
        <v>183.5</v>
      </c>
      <c r="R35" s="110">
        <v>180.5</v>
      </c>
      <c r="S35" s="110">
        <v>196.3</v>
      </c>
      <c r="T35" s="110">
        <v>141.8</v>
      </c>
      <c r="U35" s="110">
        <v>178.4</v>
      </c>
      <c r="V35" s="110">
        <v>184</v>
      </c>
      <c r="W35" s="110">
        <v>200.1</v>
      </c>
    </row>
    <row r="36" spans="2:23" ht="14.25" customHeight="1">
      <c r="B36" s="155" t="s">
        <v>423</v>
      </c>
      <c r="C36" s="160">
        <v>191.7</v>
      </c>
      <c r="D36" s="160">
        <v>197.5</v>
      </c>
      <c r="E36" s="160">
        <v>194.8</v>
      </c>
      <c r="F36" s="160">
        <v>199.2</v>
      </c>
      <c r="G36" s="160">
        <v>189.2</v>
      </c>
      <c r="H36" s="160">
        <v>195.7</v>
      </c>
      <c r="I36" s="160">
        <v>188.2</v>
      </c>
      <c r="J36" s="160">
        <v>186.9</v>
      </c>
      <c r="K36" s="160">
        <v>186.5</v>
      </c>
      <c r="L36" s="160">
        <v>191.7</v>
      </c>
      <c r="M36" s="155" t="s">
        <v>423</v>
      </c>
      <c r="N36" s="110">
        <v>180.4</v>
      </c>
      <c r="O36" s="110">
        <v>181.5</v>
      </c>
      <c r="P36" s="110">
        <v>184.2</v>
      </c>
      <c r="Q36" s="110">
        <v>188.7</v>
      </c>
      <c r="R36" s="110">
        <v>186</v>
      </c>
      <c r="S36" s="110">
        <v>202</v>
      </c>
      <c r="T36" s="110">
        <v>148</v>
      </c>
      <c r="U36" s="110">
        <v>185.5</v>
      </c>
      <c r="V36" s="110">
        <v>188.6</v>
      </c>
      <c r="W36" s="110">
        <v>205.6</v>
      </c>
    </row>
    <row r="37" spans="2:23" ht="14.25" customHeight="1">
      <c r="B37" s="155" t="s">
        <v>424</v>
      </c>
      <c r="C37" s="160">
        <v>173.7</v>
      </c>
      <c r="D37" s="160">
        <v>179.1</v>
      </c>
      <c r="E37" s="160">
        <v>176.1</v>
      </c>
      <c r="F37" s="160">
        <v>180.7</v>
      </c>
      <c r="G37" s="160">
        <v>163.9</v>
      </c>
      <c r="H37" s="160">
        <v>173</v>
      </c>
      <c r="I37" s="160">
        <v>170.2</v>
      </c>
      <c r="J37" s="160">
        <v>169.3</v>
      </c>
      <c r="K37" s="160">
        <v>169.1</v>
      </c>
      <c r="L37" s="160">
        <v>172</v>
      </c>
      <c r="M37" s="155" t="s">
        <v>424</v>
      </c>
      <c r="N37" s="110">
        <v>168.7</v>
      </c>
      <c r="O37" s="110">
        <v>162</v>
      </c>
      <c r="P37" s="110">
        <v>158.6</v>
      </c>
      <c r="Q37" s="110">
        <v>170.9</v>
      </c>
      <c r="R37" s="110">
        <v>167.5</v>
      </c>
      <c r="S37" s="110">
        <v>188.1</v>
      </c>
      <c r="T37" s="110">
        <v>130.6</v>
      </c>
      <c r="U37" s="110">
        <v>168.9</v>
      </c>
      <c r="V37" s="110">
        <v>178</v>
      </c>
      <c r="W37" s="110">
        <v>193.7</v>
      </c>
    </row>
    <row r="38" spans="2:23" ht="14.25" customHeight="1">
      <c r="B38" s="155" t="s">
        <v>425</v>
      </c>
      <c r="C38" s="160">
        <v>182</v>
      </c>
      <c r="D38" s="160">
        <v>187.8</v>
      </c>
      <c r="E38" s="160">
        <v>184.8</v>
      </c>
      <c r="F38" s="160">
        <v>189.6</v>
      </c>
      <c r="G38" s="160">
        <v>173.3</v>
      </c>
      <c r="H38" s="160">
        <v>183.2</v>
      </c>
      <c r="I38" s="160">
        <v>178.3</v>
      </c>
      <c r="J38" s="160">
        <v>177.2</v>
      </c>
      <c r="K38" s="160">
        <v>177.6</v>
      </c>
      <c r="L38" s="160">
        <v>180.1</v>
      </c>
      <c r="M38" s="155" t="s">
        <v>425</v>
      </c>
      <c r="N38" s="110">
        <v>176.2</v>
      </c>
      <c r="O38" s="110">
        <v>169.3</v>
      </c>
      <c r="P38" s="110">
        <v>167.9</v>
      </c>
      <c r="Q38" s="110">
        <v>180.4</v>
      </c>
      <c r="R38" s="110">
        <v>174.3</v>
      </c>
      <c r="S38" s="110">
        <v>194</v>
      </c>
      <c r="T38" s="110">
        <v>138.6</v>
      </c>
      <c r="U38" s="110">
        <v>175.8</v>
      </c>
      <c r="V38" s="110">
        <v>183.8</v>
      </c>
      <c r="W38" s="110">
        <v>201.9</v>
      </c>
    </row>
    <row r="39" spans="2:23" ht="14.25" customHeight="1">
      <c r="B39" s="155" t="s">
        <v>426</v>
      </c>
      <c r="C39" s="160">
        <v>138.9</v>
      </c>
      <c r="D39" s="160">
        <v>141</v>
      </c>
      <c r="E39" s="160">
        <v>139.3</v>
      </c>
      <c r="F39" s="160">
        <v>142.2</v>
      </c>
      <c r="G39" s="160">
        <v>126.4</v>
      </c>
      <c r="H39" s="160">
        <v>135.5</v>
      </c>
      <c r="I39" s="160">
        <v>134.8</v>
      </c>
      <c r="J39" s="160">
        <v>137.1</v>
      </c>
      <c r="K39" s="160">
        <v>135.2</v>
      </c>
      <c r="L39" s="160">
        <v>138.5</v>
      </c>
      <c r="M39" s="155" t="s">
        <v>426</v>
      </c>
      <c r="N39" s="110">
        <v>154.5</v>
      </c>
      <c r="O39" s="110">
        <v>126.8</v>
      </c>
      <c r="P39" s="110">
        <v>120.2</v>
      </c>
      <c r="Q39" s="110">
        <v>130</v>
      </c>
      <c r="R39" s="110">
        <v>131.2</v>
      </c>
      <c r="S39" s="110">
        <v>160.7</v>
      </c>
      <c r="T39" s="110">
        <v>102.9</v>
      </c>
      <c r="U39" s="110">
        <v>137.1</v>
      </c>
      <c r="V39" s="110">
        <v>160.4</v>
      </c>
      <c r="W39" s="110">
        <v>160.7</v>
      </c>
    </row>
    <row r="40" spans="2:23" ht="14.25" customHeight="1">
      <c r="B40" s="155" t="s">
        <v>427</v>
      </c>
      <c r="C40" s="160">
        <v>192</v>
      </c>
      <c r="D40" s="160">
        <v>198.8</v>
      </c>
      <c r="E40" s="160">
        <v>195.5</v>
      </c>
      <c r="F40" s="160">
        <v>200.8</v>
      </c>
      <c r="G40" s="160">
        <v>188.8</v>
      </c>
      <c r="H40" s="160">
        <v>193.6</v>
      </c>
      <c r="I40" s="160">
        <v>187.4</v>
      </c>
      <c r="J40" s="160">
        <v>186.4</v>
      </c>
      <c r="K40" s="160">
        <v>186.6</v>
      </c>
      <c r="L40" s="160">
        <v>190</v>
      </c>
      <c r="M40" s="155" t="s">
        <v>427</v>
      </c>
      <c r="N40" s="110">
        <v>173.1</v>
      </c>
      <c r="O40" s="110">
        <v>182.6</v>
      </c>
      <c r="P40" s="110">
        <v>183.7</v>
      </c>
      <c r="Q40" s="110">
        <v>190.1</v>
      </c>
      <c r="R40" s="110">
        <v>188.9</v>
      </c>
      <c r="S40" s="110">
        <v>202</v>
      </c>
      <c r="T40" s="110">
        <v>143</v>
      </c>
      <c r="U40" s="110">
        <v>186.6</v>
      </c>
      <c r="V40" s="110">
        <v>183.1</v>
      </c>
      <c r="W40" s="110">
        <v>207</v>
      </c>
    </row>
    <row r="41" spans="2:23" ht="14.25" customHeight="1">
      <c r="B41" s="155" t="s">
        <v>428</v>
      </c>
      <c r="C41" s="160">
        <v>171.2</v>
      </c>
      <c r="D41" s="160">
        <v>177.1</v>
      </c>
      <c r="E41" s="160">
        <v>175.6</v>
      </c>
      <c r="F41" s="160">
        <v>178.6</v>
      </c>
      <c r="G41" s="160">
        <v>156.5</v>
      </c>
      <c r="H41" s="160">
        <v>169.3</v>
      </c>
      <c r="I41" s="160">
        <v>169.5</v>
      </c>
      <c r="J41" s="160">
        <v>166.4</v>
      </c>
      <c r="K41" s="160">
        <v>166.7</v>
      </c>
      <c r="L41" s="160">
        <v>168.8</v>
      </c>
      <c r="M41" s="155" t="s">
        <v>428</v>
      </c>
      <c r="N41" s="110">
        <v>166.1</v>
      </c>
      <c r="O41" s="110">
        <v>155.8</v>
      </c>
      <c r="P41" s="110">
        <v>152.1</v>
      </c>
      <c r="Q41" s="110">
        <v>170.9</v>
      </c>
      <c r="R41" s="110">
        <v>163.4</v>
      </c>
      <c r="S41" s="110">
        <v>186.2</v>
      </c>
      <c r="T41" s="110">
        <v>128.8</v>
      </c>
      <c r="U41" s="110">
        <v>166.6</v>
      </c>
      <c r="V41" s="110">
        <v>178.7</v>
      </c>
      <c r="W41" s="110">
        <v>195.3</v>
      </c>
    </row>
    <row r="42" spans="2:23" ht="14.25" customHeight="1">
      <c r="B42" s="155" t="s">
        <v>416</v>
      </c>
      <c r="C42" s="160">
        <v>184.3</v>
      </c>
      <c r="D42" s="160">
        <v>190.2</v>
      </c>
      <c r="E42" s="160">
        <v>185.3</v>
      </c>
      <c r="F42" s="160">
        <v>192.1</v>
      </c>
      <c r="G42" s="160">
        <v>174.5</v>
      </c>
      <c r="H42" s="160">
        <v>183.2</v>
      </c>
      <c r="I42" s="160">
        <v>180.8</v>
      </c>
      <c r="J42" s="160">
        <v>179.2</v>
      </c>
      <c r="K42" s="160">
        <v>179.4</v>
      </c>
      <c r="L42" s="160">
        <v>182.5</v>
      </c>
      <c r="M42" s="155" t="s">
        <v>416</v>
      </c>
      <c r="N42" s="110">
        <v>173.7</v>
      </c>
      <c r="O42" s="110">
        <v>175.2</v>
      </c>
      <c r="P42" s="110">
        <v>168.9</v>
      </c>
      <c r="Q42" s="110">
        <v>182.8</v>
      </c>
      <c r="R42" s="110">
        <v>179.7</v>
      </c>
      <c r="S42" s="110">
        <v>197.1</v>
      </c>
      <c r="T42" s="110">
        <v>139.1</v>
      </c>
      <c r="U42" s="110">
        <v>178.7</v>
      </c>
      <c r="V42" s="110">
        <v>183.8</v>
      </c>
      <c r="W42" s="110">
        <v>203.5</v>
      </c>
    </row>
    <row r="43" spans="2:23" ht="14.25" customHeight="1">
      <c r="B43" s="156" t="s">
        <v>429</v>
      </c>
      <c r="C43" s="111">
        <v>13.1</v>
      </c>
      <c r="D43" s="112">
        <v>13.1</v>
      </c>
      <c r="E43" s="112">
        <v>9.7</v>
      </c>
      <c r="F43" s="112">
        <v>13.5</v>
      </c>
      <c r="G43" s="112">
        <v>18</v>
      </c>
      <c r="H43" s="112">
        <v>13.9</v>
      </c>
      <c r="I43" s="112">
        <v>11.3</v>
      </c>
      <c r="J43" s="112">
        <v>12.8</v>
      </c>
      <c r="K43" s="112">
        <v>12.7</v>
      </c>
      <c r="L43" s="112">
        <v>13.7</v>
      </c>
      <c r="M43" s="156" t="s">
        <v>429</v>
      </c>
      <c r="N43" s="112">
        <v>7.6</v>
      </c>
      <c r="O43" s="112">
        <v>19.4</v>
      </c>
      <c r="P43" s="112">
        <v>16.8</v>
      </c>
      <c r="Q43" s="112">
        <v>11.9</v>
      </c>
      <c r="R43" s="112">
        <v>16.3</v>
      </c>
      <c r="S43" s="112">
        <v>10.9</v>
      </c>
      <c r="T43" s="112">
        <v>10.3</v>
      </c>
      <c r="U43" s="112">
        <v>12.1</v>
      </c>
      <c r="V43" s="112">
        <v>5.1</v>
      </c>
      <c r="W43" s="112">
        <v>8.2</v>
      </c>
    </row>
    <row r="44" spans="2:23" ht="13.5" customHeight="1">
      <c r="B44" s="157" t="s">
        <v>430</v>
      </c>
      <c r="C44" s="111">
        <v>1.8</v>
      </c>
      <c r="D44" s="112">
        <v>0.8</v>
      </c>
      <c r="E44" s="112">
        <v>-2.9</v>
      </c>
      <c r="F44" s="112">
        <v>0.8</v>
      </c>
      <c r="G44" s="112">
        <v>1.4</v>
      </c>
      <c r="H44" s="112">
        <v>0.5</v>
      </c>
      <c r="I44" s="112">
        <v>1.4</v>
      </c>
      <c r="J44" s="112">
        <v>2.3</v>
      </c>
      <c r="K44" s="112">
        <v>2.2</v>
      </c>
      <c r="L44" s="112">
        <v>-1.6</v>
      </c>
      <c r="M44" s="157" t="s">
        <v>430</v>
      </c>
      <c r="N44" s="112">
        <v>4.2</v>
      </c>
      <c r="O44" s="112">
        <v>4.4</v>
      </c>
      <c r="P44" s="112">
        <v>-0.1</v>
      </c>
      <c r="Q44" s="112">
        <v>0</v>
      </c>
      <c r="R44" s="112">
        <v>2.3</v>
      </c>
      <c r="S44" s="112">
        <v>6.5</v>
      </c>
      <c r="T44" s="112">
        <v>-2</v>
      </c>
      <c r="U44" s="112">
        <v>3.1</v>
      </c>
      <c r="V44" s="112">
        <v>3.3</v>
      </c>
      <c r="W44" s="112">
        <v>8.3</v>
      </c>
    </row>
    <row r="45" spans="2:23" ht="36.75" customHeight="1">
      <c r="B45" s="158" t="s">
        <v>431</v>
      </c>
      <c r="C45" s="111">
        <v>-1.4</v>
      </c>
      <c r="D45" s="112">
        <v>-1.8</v>
      </c>
      <c r="E45" s="112">
        <v>-3.7</v>
      </c>
      <c r="F45" s="112">
        <v>-2.1</v>
      </c>
      <c r="G45" s="112">
        <v>-2.5</v>
      </c>
      <c r="H45" s="112">
        <v>-3.4</v>
      </c>
      <c r="I45" s="112">
        <v>-1.1</v>
      </c>
      <c r="J45" s="112">
        <v>-1.1</v>
      </c>
      <c r="K45" s="112">
        <v>-1.3</v>
      </c>
      <c r="L45" s="112">
        <v>-4.9</v>
      </c>
      <c r="M45" s="158" t="s">
        <v>431</v>
      </c>
      <c r="N45" s="112">
        <v>3.1</v>
      </c>
      <c r="O45" s="112">
        <v>-2.5</v>
      </c>
      <c r="P45" s="112">
        <v>-3.3</v>
      </c>
      <c r="Q45" s="112">
        <v>-4.1</v>
      </c>
      <c r="R45" s="112">
        <v>-1.9</v>
      </c>
      <c r="S45" s="112">
        <v>2</v>
      </c>
      <c r="T45" s="112">
        <v>-6.8</v>
      </c>
      <c r="U45" s="112">
        <v>0</v>
      </c>
      <c r="V45" s="112">
        <v>1</v>
      </c>
      <c r="W45" s="112">
        <v>5.3</v>
      </c>
    </row>
    <row r="46" spans="2:23" ht="36.75" customHeight="1">
      <c r="B46" s="232" t="s">
        <v>432</v>
      </c>
      <c r="C46" s="233"/>
      <c r="D46" s="233"/>
      <c r="E46" s="233"/>
      <c r="F46" s="233"/>
      <c r="G46" s="232" t="s">
        <v>433</v>
      </c>
      <c r="H46" s="233"/>
      <c r="I46" s="233"/>
      <c r="J46" s="233"/>
      <c r="K46" s="233"/>
      <c r="L46" s="233"/>
      <c r="M46" s="232" t="s">
        <v>432</v>
      </c>
      <c r="N46" s="233"/>
      <c r="O46" s="233"/>
      <c r="P46" s="233"/>
      <c r="Q46" s="233"/>
      <c r="R46" s="232" t="s">
        <v>433</v>
      </c>
      <c r="S46" s="233"/>
      <c r="T46" s="233"/>
      <c r="U46" s="233"/>
      <c r="V46" s="233"/>
      <c r="W46" s="233"/>
    </row>
    <row r="47" ht="36.75" customHeight="1"/>
    <row r="48" spans="2:23" s="107" customFormat="1" ht="18.75" customHeight="1">
      <c r="B48" s="98"/>
      <c r="C48" s="98"/>
      <c r="D48" s="98"/>
      <c r="E48" s="98"/>
      <c r="F48" s="98"/>
      <c r="G48" s="98"/>
      <c r="H48" s="98"/>
      <c r="I48" s="98"/>
      <c r="J48" s="98"/>
      <c r="K48" s="98"/>
      <c r="L48" s="98"/>
      <c r="M48" s="98"/>
      <c r="N48" s="98"/>
      <c r="O48" s="98"/>
      <c r="P48" s="98"/>
      <c r="Q48" s="98"/>
      <c r="R48" s="98"/>
      <c r="S48" s="98"/>
      <c r="T48" s="98"/>
      <c r="U48" s="98"/>
      <c r="V48" s="98"/>
      <c r="W48" s="98"/>
    </row>
    <row r="49" spans="2:23" s="108" customFormat="1" ht="16.5" customHeight="1">
      <c r="B49" s="98"/>
      <c r="C49" s="98"/>
      <c r="D49" s="98"/>
      <c r="E49" s="98"/>
      <c r="F49" s="98"/>
      <c r="G49" s="98"/>
      <c r="H49" s="98"/>
      <c r="I49" s="98"/>
      <c r="J49" s="98"/>
      <c r="K49" s="98"/>
      <c r="L49" s="98"/>
      <c r="M49" s="98"/>
      <c r="N49" s="98"/>
      <c r="O49" s="98"/>
      <c r="P49" s="98"/>
      <c r="Q49" s="98"/>
      <c r="R49" s="98"/>
      <c r="S49" s="98"/>
      <c r="T49" s="98"/>
      <c r="U49" s="98"/>
      <c r="V49" s="98"/>
      <c r="W49" s="98"/>
    </row>
  </sheetData>
  <sheetProtection/>
  <mergeCells count="24">
    <mergeCell ref="B2:F2"/>
    <mergeCell ref="G2:L2"/>
    <mergeCell ref="B5:F5"/>
    <mergeCell ref="G5:L5"/>
    <mergeCell ref="M5:Q5"/>
    <mergeCell ref="R5:W5"/>
    <mergeCell ref="M8:M9"/>
    <mergeCell ref="N8:Q8"/>
    <mergeCell ref="R8:W8"/>
    <mergeCell ref="B4:F4"/>
    <mergeCell ref="G4:L4"/>
    <mergeCell ref="B46:F46"/>
    <mergeCell ref="G46:L46"/>
    <mergeCell ref="C8:C9"/>
    <mergeCell ref="D8:D9"/>
    <mergeCell ref="G8:I8"/>
    <mergeCell ref="M46:Q46"/>
    <mergeCell ref="R46:W46"/>
    <mergeCell ref="J8:J9"/>
    <mergeCell ref="K8:L8"/>
    <mergeCell ref="M2:Q2"/>
    <mergeCell ref="R2:W2"/>
    <mergeCell ref="M4:Q4"/>
    <mergeCell ref="R4:W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53"/>
  <sheetViews>
    <sheetView zoomScale="60" zoomScaleNormal="60" zoomScalePageLayoutView="0" workbookViewId="0" topLeftCell="A9">
      <selection activeCell="F41" sqref="F41"/>
    </sheetView>
  </sheetViews>
  <sheetFormatPr defaultColWidth="9.00390625" defaultRowHeight="16.5"/>
  <cols>
    <col min="1" max="5" width="9.00390625" style="49" customWidth="1"/>
    <col min="6" max="7" width="9.00390625" style="98" customWidth="1"/>
    <col min="8" max="8" width="30.625" style="98" customWidth="1"/>
    <col min="9" max="12" width="16.125" style="98" customWidth="1"/>
    <col min="13" max="18" width="15.625" style="98" customWidth="1"/>
    <col min="19" max="19" width="30.625" style="98" customWidth="1"/>
    <col min="20" max="23" width="16.125" style="98" customWidth="1"/>
    <col min="24" max="29" width="18.875" style="98" customWidth="1"/>
    <col min="30" max="16384" width="9.00390625" style="98" customWidth="1"/>
  </cols>
  <sheetData>
    <row r="1" spans="8:29" ht="18" customHeight="1">
      <c r="H1" s="48" t="s">
        <v>162</v>
      </c>
      <c r="I1" s="97"/>
      <c r="L1" s="97" t="s">
        <v>163</v>
      </c>
      <c r="M1" s="48" t="s">
        <v>162</v>
      </c>
      <c r="N1" s="97"/>
      <c r="Q1" s="97"/>
      <c r="R1" s="97" t="s">
        <v>163</v>
      </c>
      <c r="S1" s="48" t="s">
        <v>162</v>
      </c>
      <c r="T1" s="97"/>
      <c r="W1" s="97" t="s">
        <v>163</v>
      </c>
      <c r="X1" s="48" t="s">
        <v>162</v>
      </c>
      <c r="Y1" s="97"/>
      <c r="Z1" s="97"/>
      <c r="AC1" s="97" t="s">
        <v>163</v>
      </c>
    </row>
    <row r="2" spans="8:29" ht="24.75" customHeight="1">
      <c r="H2" s="230" t="s">
        <v>366</v>
      </c>
      <c r="I2" s="254"/>
      <c r="J2" s="254"/>
      <c r="K2" s="254"/>
      <c r="L2" s="254"/>
      <c r="M2" s="230" t="s">
        <v>290</v>
      </c>
      <c r="N2" s="254"/>
      <c r="O2" s="254"/>
      <c r="P2" s="254"/>
      <c r="Q2" s="254"/>
      <c r="R2" s="254"/>
      <c r="S2" s="230" t="s">
        <v>290</v>
      </c>
      <c r="T2" s="254"/>
      <c r="U2" s="254"/>
      <c r="V2" s="254"/>
      <c r="W2" s="254"/>
      <c r="X2" s="230" t="s">
        <v>290</v>
      </c>
      <c r="Y2" s="254"/>
      <c r="Z2" s="254"/>
      <c r="AA2" s="254"/>
      <c r="AB2" s="254"/>
      <c r="AC2" s="254"/>
    </row>
    <row r="3" spans="8:28" ht="18" customHeight="1">
      <c r="H3" s="99"/>
      <c r="I3" s="99"/>
      <c r="J3" s="99"/>
      <c r="K3" s="99"/>
      <c r="L3" s="99"/>
      <c r="M3" s="99"/>
      <c r="N3" s="99"/>
      <c r="O3" s="99"/>
      <c r="P3" s="99"/>
      <c r="Q3" s="99"/>
      <c r="S3" s="99"/>
      <c r="T3" s="99"/>
      <c r="U3" s="99"/>
      <c r="V3" s="99"/>
      <c r="W3" s="99"/>
      <c r="X3" s="99"/>
      <c r="Y3" s="99"/>
      <c r="Z3" s="99"/>
      <c r="AA3" s="99"/>
      <c r="AB3" s="99"/>
    </row>
    <row r="4" spans="8:29" s="100" customFormat="1" ht="18" customHeight="1">
      <c r="H4" s="231" t="s">
        <v>291</v>
      </c>
      <c r="I4" s="231"/>
      <c r="J4" s="231"/>
      <c r="K4" s="231"/>
      <c r="L4" s="231"/>
      <c r="M4" s="231" t="s">
        <v>291</v>
      </c>
      <c r="N4" s="231"/>
      <c r="O4" s="231"/>
      <c r="P4" s="231"/>
      <c r="Q4" s="231"/>
      <c r="R4" s="231"/>
      <c r="S4" s="231" t="s">
        <v>291</v>
      </c>
      <c r="T4" s="231"/>
      <c r="U4" s="231"/>
      <c r="V4" s="231"/>
      <c r="W4" s="231"/>
      <c r="X4" s="231" t="s">
        <v>291</v>
      </c>
      <c r="Y4" s="231"/>
      <c r="Z4" s="231"/>
      <c r="AA4" s="231"/>
      <c r="AB4" s="231"/>
      <c r="AC4" s="231"/>
    </row>
    <row r="5" spans="8:29" s="100" customFormat="1" ht="18" customHeight="1">
      <c r="H5" s="249" t="s">
        <v>292</v>
      </c>
      <c r="I5" s="249"/>
      <c r="J5" s="249"/>
      <c r="K5" s="249"/>
      <c r="L5" s="249"/>
      <c r="M5" s="249" t="s">
        <v>292</v>
      </c>
      <c r="N5" s="249"/>
      <c r="O5" s="249"/>
      <c r="P5" s="249"/>
      <c r="Q5" s="249"/>
      <c r="R5" s="249"/>
      <c r="S5" s="249" t="s">
        <v>292</v>
      </c>
      <c r="T5" s="249"/>
      <c r="U5" s="249"/>
      <c r="V5" s="249"/>
      <c r="W5" s="249"/>
      <c r="X5" s="249" t="s">
        <v>292</v>
      </c>
      <c r="Y5" s="249"/>
      <c r="Z5" s="249"/>
      <c r="AA5" s="249"/>
      <c r="AB5" s="249"/>
      <c r="AC5" s="249"/>
    </row>
    <row r="6" spans="8:21" ht="18" customHeight="1">
      <c r="H6" s="101"/>
      <c r="I6" s="101"/>
      <c r="J6" s="101"/>
      <c r="S6" s="101"/>
      <c r="T6" s="101"/>
      <c r="U6" s="101"/>
    </row>
    <row r="7" spans="8:29" s="102" customFormat="1" ht="18" customHeight="1">
      <c r="H7" s="64" t="s">
        <v>272</v>
      </c>
      <c r="L7" s="103" t="s">
        <v>293</v>
      </c>
      <c r="M7" s="64" t="s">
        <v>272</v>
      </c>
      <c r="R7" s="103" t="s">
        <v>293</v>
      </c>
      <c r="S7" s="64" t="s">
        <v>272</v>
      </c>
      <c r="W7" s="103" t="s">
        <v>293</v>
      </c>
      <c r="X7" s="64" t="s">
        <v>272</v>
      </c>
      <c r="AC7" s="103" t="s">
        <v>293</v>
      </c>
    </row>
    <row r="8" spans="1:29" ht="22.5" customHeight="1">
      <c r="A8" s="49" t="s">
        <v>403</v>
      </c>
      <c r="H8" s="238" t="s">
        <v>294</v>
      </c>
      <c r="I8" s="241" t="s">
        <v>295</v>
      </c>
      <c r="J8" s="243" t="s">
        <v>225</v>
      </c>
      <c r="K8" s="104"/>
      <c r="L8" s="104"/>
      <c r="M8" s="236" t="s">
        <v>273</v>
      </c>
      <c r="N8" s="236"/>
      <c r="O8" s="245"/>
      <c r="P8" s="234" t="s">
        <v>296</v>
      </c>
      <c r="Q8" s="236" t="s">
        <v>274</v>
      </c>
      <c r="R8" s="236"/>
      <c r="S8" s="238" t="s">
        <v>294</v>
      </c>
      <c r="T8" s="236" t="s">
        <v>297</v>
      </c>
      <c r="U8" s="236"/>
      <c r="V8" s="236"/>
      <c r="W8" s="236"/>
      <c r="X8" s="236" t="s">
        <v>275</v>
      </c>
      <c r="Y8" s="236"/>
      <c r="Z8" s="236"/>
      <c r="AA8" s="236"/>
      <c r="AB8" s="236"/>
      <c r="AC8" s="236"/>
    </row>
    <row r="9" spans="1:29" ht="97.5" customHeight="1">
      <c r="A9" s="54" t="s">
        <v>223</v>
      </c>
      <c r="B9" s="61" t="s">
        <v>220</v>
      </c>
      <c r="C9" s="63" t="s">
        <v>225</v>
      </c>
      <c r="D9" s="62" t="s">
        <v>224</v>
      </c>
      <c r="E9" s="61" t="s">
        <v>56</v>
      </c>
      <c r="H9" s="247"/>
      <c r="I9" s="248"/>
      <c r="J9" s="235"/>
      <c r="K9" s="67" t="s">
        <v>298</v>
      </c>
      <c r="L9" s="67" t="s">
        <v>299</v>
      </c>
      <c r="M9" s="66" t="s">
        <v>300</v>
      </c>
      <c r="N9" s="68" t="s">
        <v>301</v>
      </c>
      <c r="O9" s="67" t="s">
        <v>302</v>
      </c>
      <c r="P9" s="235"/>
      <c r="Q9" s="68" t="s">
        <v>303</v>
      </c>
      <c r="R9" s="67" t="s">
        <v>304</v>
      </c>
      <c r="S9" s="247"/>
      <c r="T9" s="65" t="s">
        <v>305</v>
      </c>
      <c r="U9" s="68" t="s">
        <v>306</v>
      </c>
      <c r="V9" s="67" t="s">
        <v>307</v>
      </c>
      <c r="W9" s="67" t="s">
        <v>308</v>
      </c>
      <c r="X9" s="66" t="s">
        <v>309</v>
      </c>
      <c r="Y9" s="67" t="s">
        <v>310</v>
      </c>
      <c r="Z9" s="67" t="s">
        <v>362</v>
      </c>
      <c r="AA9" s="67" t="s">
        <v>311</v>
      </c>
      <c r="AB9" s="67" t="s">
        <v>312</v>
      </c>
      <c r="AC9" s="68" t="s">
        <v>313</v>
      </c>
    </row>
    <row r="10" spans="1:29" ht="13.5" customHeight="1">
      <c r="A10" s="55">
        <v>1973</v>
      </c>
      <c r="B10" s="56"/>
      <c r="C10" s="57">
        <v>2254</v>
      </c>
      <c r="D10" s="58"/>
      <c r="E10" s="57">
        <v>2179</v>
      </c>
      <c r="H10" s="69" t="s">
        <v>314</v>
      </c>
      <c r="I10" s="105">
        <v>29449</v>
      </c>
      <c r="J10" s="105">
        <v>27934</v>
      </c>
      <c r="K10" s="105">
        <v>31937</v>
      </c>
      <c r="L10" s="105">
        <v>26938</v>
      </c>
      <c r="M10" s="105">
        <v>60937</v>
      </c>
      <c r="N10" s="105">
        <v>31017</v>
      </c>
      <c r="O10" s="105">
        <v>30825</v>
      </c>
      <c r="P10" s="105">
        <v>31471</v>
      </c>
      <c r="Q10" s="105">
        <v>28152</v>
      </c>
      <c r="R10" s="105">
        <v>32271</v>
      </c>
      <c r="S10" s="106" t="s">
        <v>315</v>
      </c>
      <c r="T10" s="105">
        <v>18209</v>
      </c>
      <c r="U10" s="105">
        <v>44518</v>
      </c>
      <c r="V10" s="105">
        <v>46380</v>
      </c>
      <c r="W10" s="105">
        <v>39911</v>
      </c>
      <c r="X10" s="105">
        <v>37883</v>
      </c>
      <c r="Y10" s="105">
        <v>25708</v>
      </c>
      <c r="Z10" s="118" t="s">
        <v>363</v>
      </c>
      <c r="AA10" s="105">
        <v>35670</v>
      </c>
      <c r="AB10" s="105">
        <v>20463</v>
      </c>
      <c r="AC10" s="105">
        <v>21485</v>
      </c>
    </row>
    <row r="11" spans="1:29" ht="13.5" customHeight="1">
      <c r="A11" s="55">
        <v>1974</v>
      </c>
      <c r="B11" s="56"/>
      <c r="C11" s="57">
        <v>3078</v>
      </c>
      <c r="D11" s="58"/>
      <c r="E11" s="57">
        <v>2918</v>
      </c>
      <c r="H11" s="69" t="s">
        <v>316</v>
      </c>
      <c r="I11" s="105">
        <v>31708</v>
      </c>
      <c r="J11" s="105">
        <v>30039</v>
      </c>
      <c r="K11" s="105">
        <v>32875</v>
      </c>
      <c r="L11" s="105">
        <v>28822</v>
      </c>
      <c r="M11" s="105">
        <v>64897</v>
      </c>
      <c r="N11" s="105">
        <v>33927</v>
      </c>
      <c r="O11" s="105">
        <v>33638</v>
      </c>
      <c r="P11" s="105">
        <v>33799</v>
      </c>
      <c r="Q11" s="105">
        <v>30548</v>
      </c>
      <c r="R11" s="105">
        <v>34767</v>
      </c>
      <c r="S11" s="106" t="s">
        <v>317</v>
      </c>
      <c r="T11" s="105">
        <v>18950</v>
      </c>
      <c r="U11" s="105">
        <v>48781</v>
      </c>
      <c r="V11" s="105">
        <v>50035</v>
      </c>
      <c r="W11" s="105">
        <v>42402</v>
      </c>
      <c r="X11" s="105">
        <v>40699</v>
      </c>
      <c r="Y11" s="105">
        <v>27785</v>
      </c>
      <c r="Z11" s="118" t="s">
        <v>363</v>
      </c>
      <c r="AA11" s="105">
        <v>37176</v>
      </c>
      <c r="AB11" s="105">
        <v>21124</v>
      </c>
      <c r="AC11" s="105">
        <v>22150</v>
      </c>
    </row>
    <row r="12" spans="1:29" ht="13.5" customHeight="1">
      <c r="A12" s="55">
        <v>1975</v>
      </c>
      <c r="B12" s="56"/>
      <c r="C12" s="57">
        <v>3637</v>
      </c>
      <c r="D12" s="58"/>
      <c r="E12" s="57">
        <v>3424</v>
      </c>
      <c r="H12" s="69" t="s">
        <v>318</v>
      </c>
      <c r="I12" s="105">
        <v>33661</v>
      </c>
      <c r="J12" s="105">
        <v>31829</v>
      </c>
      <c r="K12" s="105">
        <v>33887</v>
      </c>
      <c r="L12" s="105">
        <v>30748</v>
      </c>
      <c r="M12" s="105">
        <v>69330</v>
      </c>
      <c r="N12" s="105">
        <v>38065</v>
      </c>
      <c r="O12" s="105">
        <v>34379</v>
      </c>
      <c r="P12" s="105">
        <v>35860</v>
      </c>
      <c r="Q12" s="105">
        <v>32089</v>
      </c>
      <c r="R12" s="105">
        <v>36711</v>
      </c>
      <c r="S12" s="106" t="s">
        <v>319</v>
      </c>
      <c r="T12" s="105">
        <v>20373</v>
      </c>
      <c r="U12" s="105">
        <v>52229</v>
      </c>
      <c r="V12" s="105">
        <v>56462</v>
      </c>
      <c r="W12" s="105">
        <v>42056</v>
      </c>
      <c r="X12" s="105">
        <v>40700</v>
      </c>
      <c r="Y12" s="105">
        <v>29018</v>
      </c>
      <c r="Z12" s="118" t="s">
        <v>363</v>
      </c>
      <c r="AA12" s="105">
        <v>39633</v>
      </c>
      <c r="AB12" s="105">
        <v>22133</v>
      </c>
      <c r="AC12" s="105">
        <v>23205</v>
      </c>
    </row>
    <row r="13" spans="1:29" ht="13.5" customHeight="1">
      <c r="A13" s="55">
        <v>1976</v>
      </c>
      <c r="B13" s="56"/>
      <c r="C13" s="57">
        <v>4266</v>
      </c>
      <c r="D13" s="58"/>
      <c r="E13" s="57">
        <v>4041</v>
      </c>
      <c r="H13" s="69" t="s">
        <v>320</v>
      </c>
      <c r="I13" s="105">
        <v>35389</v>
      </c>
      <c r="J13" s="105">
        <v>33435</v>
      </c>
      <c r="K13" s="105">
        <v>35633</v>
      </c>
      <c r="L13" s="105">
        <v>32489</v>
      </c>
      <c r="M13" s="105">
        <v>71940</v>
      </c>
      <c r="N13" s="105">
        <v>39072</v>
      </c>
      <c r="O13" s="105">
        <v>35278</v>
      </c>
      <c r="P13" s="105">
        <v>37509</v>
      </c>
      <c r="Q13" s="105">
        <v>34150</v>
      </c>
      <c r="R13" s="105">
        <v>39258</v>
      </c>
      <c r="S13" s="106" t="s">
        <v>321</v>
      </c>
      <c r="T13" s="105">
        <v>22316</v>
      </c>
      <c r="U13" s="105">
        <v>54649</v>
      </c>
      <c r="V13" s="105">
        <v>54658</v>
      </c>
      <c r="W13" s="105">
        <v>40614</v>
      </c>
      <c r="X13" s="105">
        <v>42718</v>
      </c>
      <c r="Y13" s="105">
        <v>32927</v>
      </c>
      <c r="Z13" s="118" t="s">
        <v>363</v>
      </c>
      <c r="AA13" s="105">
        <v>41623</v>
      </c>
      <c r="AB13" s="105">
        <v>22116</v>
      </c>
      <c r="AC13" s="105">
        <v>25077</v>
      </c>
    </row>
    <row r="14" spans="1:29" ht="13.5" customHeight="1">
      <c r="A14" s="55">
        <v>1977</v>
      </c>
      <c r="B14" s="56"/>
      <c r="C14" s="57">
        <v>5068</v>
      </c>
      <c r="D14" s="58"/>
      <c r="E14" s="57">
        <v>4859</v>
      </c>
      <c r="H14" s="69" t="s">
        <v>322</v>
      </c>
      <c r="I14" s="105">
        <v>36699</v>
      </c>
      <c r="J14" s="105">
        <v>34692</v>
      </c>
      <c r="K14" s="105">
        <v>37354</v>
      </c>
      <c r="L14" s="105">
        <v>33833</v>
      </c>
      <c r="M14" s="105">
        <v>79953</v>
      </c>
      <c r="N14" s="105">
        <v>39304</v>
      </c>
      <c r="O14" s="105">
        <v>35817</v>
      </c>
      <c r="P14" s="105">
        <v>38811</v>
      </c>
      <c r="Q14" s="105">
        <v>34904</v>
      </c>
      <c r="R14" s="105">
        <v>40983</v>
      </c>
      <c r="S14" s="106" t="s">
        <v>323</v>
      </c>
      <c r="T14" s="105">
        <v>22198</v>
      </c>
      <c r="U14" s="105">
        <v>55873</v>
      </c>
      <c r="V14" s="105">
        <v>56886</v>
      </c>
      <c r="W14" s="105">
        <v>40445</v>
      </c>
      <c r="X14" s="105">
        <v>43217</v>
      </c>
      <c r="Y14" s="105">
        <v>33649</v>
      </c>
      <c r="Z14" s="118" t="s">
        <v>363</v>
      </c>
      <c r="AA14" s="105">
        <v>44797</v>
      </c>
      <c r="AB14" s="105">
        <v>23532</v>
      </c>
      <c r="AC14" s="105">
        <v>25846</v>
      </c>
    </row>
    <row r="15" spans="1:29" ht="13.5" customHeight="1">
      <c r="A15" s="55">
        <v>1978</v>
      </c>
      <c r="B15" s="56"/>
      <c r="C15" s="57">
        <v>5631</v>
      </c>
      <c r="D15" s="58"/>
      <c r="E15" s="57">
        <v>5416</v>
      </c>
      <c r="H15" s="69" t="s">
        <v>324</v>
      </c>
      <c r="I15" s="105">
        <v>38489</v>
      </c>
      <c r="J15" s="105">
        <v>36174</v>
      </c>
      <c r="K15" s="105">
        <v>38545</v>
      </c>
      <c r="L15" s="105">
        <v>35402</v>
      </c>
      <c r="M15" s="105">
        <v>80437</v>
      </c>
      <c r="N15" s="105">
        <v>40281</v>
      </c>
      <c r="O15" s="105">
        <v>37029</v>
      </c>
      <c r="P15" s="105">
        <v>40901</v>
      </c>
      <c r="Q15" s="105">
        <v>36406</v>
      </c>
      <c r="R15" s="105">
        <v>42715</v>
      </c>
      <c r="S15" s="106" t="s">
        <v>325</v>
      </c>
      <c r="T15" s="105">
        <v>23528</v>
      </c>
      <c r="U15" s="105">
        <v>58831</v>
      </c>
      <c r="V15" s="105">
        <v>60597</v>
      </c>
      <c r="W15" s="105">
        <v>40666</v>
      </c>
      <c r="X15" s="105">
        <v>45904</v>
      </c>
      <c r="Y15" s="105">
        <v>35394</v>
      </c>
      <c r="Z15" s="118" t="s">
        <v>363</v>
      </c>
      <c r="AA15" s="105">
        <v>47378</v>
      </c>
      <c r="AB15" s="105">
        <v>24893</v>
      </c>
      <c r="AC15" s="105">
        <v>26929</v>
      </c>
    </row>
    <row r="16" spans="1:29" ht="13.5" customHeight="1">
      <c r="A16" s="55">
        <v>1979</v>
      </c>
      <c r="B16" s="56"/>
      <c r="C16" s="57">
        <v>6727</v>
      </c>
      <c r="D16" s="57"/>
      <c r="E16" s="57">
        <v>6549</v>
      </c>
      <c r="H16" s="69" t="s">
        <v>326</v>
      </c>
      <c r="I16" s="105">
        <v>39673</v>
      </c>
      <c r="J16" s="105">
        <v>37229</v>
      </c>
      <c r="K16" s="105">
        <v>40083</v>
      </c>
      <c r="L16" s="105">
        <v>36431</v>
      </c>
      <c r="M16" s="105">
        <v>88192</v>
      </c>
      <c r="N16" s="105">
        <v>41708</v>
      </c>
      <c r="O16" s="105">
        <v>37886</v>
      </c>
      <c r="P16" s="105">
        <v>42170</v>
      </c>
      <c r="Q16" s="105">
        <v>37696</v>
      </c>
      <c r="R16" s="105">
        <v>44074</v>
      </c>
      <c r="S16" s="106" t="s">
        <v>327</v>
      </c>
      <c r="T16" s="105">
        <v>24039</v>
      </c>
      <c r="U16" s="105">
        <v>61421</v>
      </c>
      <c r="V16" s="105">
        <v>59546</v>
      </c>
      <c r="W16" s="105">
        <v>41719</v>
      </c>
      <c r="X16" s="105">
        <v>47898</v>
      </c>
      <c r="Y16" s="105">
        <v>34814</v>
      </c>
      <c r="Z16" s="118" t="s">
        <v>363</v>
      </c>
      <c r="AA16" s="105">
        <v>48920</v>
      </c>
      <c r="AB16" s="105">
        <v>26256</v>
      </c>
      <c r="AC16" s="105">
        <v>29530</v>
      </c>
    </row>
    <row r="17" spans="1:29" ht="13.5" customHeight="1">
      <c r="A17" s="59">
        <v>1980</v>
      </c>
      <c r="B17" s="57">
        <v>8843</v>
      </c>
      <c r="C17" s="57">
        <v>8205</v>
      </c>
      <c r="D17" s="57">
        <v>10174</v>
      </c>
      <c r="E17" s="57">
        <v>8034</v>
      </c>
      <c r="H17" s="69" t="s">
        <v>328</v>
      </c>
      <c r="I17" s="105">
        <v>40842</v>
      </c>
      <c r="J17" s="105">
        <v>38404</v>
      </c>
      <c r="K17" s="105">
        <v>41432</v>
      </c>
      <c r="L17" s="105">
        <v>37738</v>
      </c>
      <c r="M17" s="105">
        <v>91265</v>
      </c>
      <c r="N17" s="105">
        <v>44729</v>
      </c>
      <c r="O17" s="105">
        <v>38070</v>
      </c>
      <c r="P17" s="105">
        <v>43294</v>
      </c>
      <c r="Q17" s="105">
        <v>38695</v>
      </c>
      <c r="R17" s="105">
        <v>45072</v>
      </c>
      <c r="S17" s="106" t="s">
        <v>329</v>
      </c>
      <c r="T17" s="105">
        <v>25117</v>
      </c>
      <c r="U17" s="105">
        <v>61260</v>
      </c>
      <c r="V17" s="105">
        <v>60332</v>
      </c>
      <c r="W17" s="105">
        <v>44429</v>
      </c>
      <c r="X17" s="105">
        <v>49574</v>
      </c>
      <c r="Y17" s="105">
        <v>34919</v>
      </c>
      <c r="Z17" s="118" t="s">
        <v>363</v>
      </c>
      <c r="AA17" s="105">
        <v>51020</v>
      </c>
      <c r="AB17" s="105">
        <v>26524</v>
      </c>
      <c r="AC17" s="105">
        <v>30825</v>
      </c>
    </row>
    <row r="18" spans="1:29" ht="13.5" customHeight="1">
      <c r="A18" s="59">
        <f>A17+1</f>
        <v>1981</v>
      </c>
      <c r="B18" s="57">
        <v>10677</v>
      </c>
      <c r="C18" s="57">
        <v>9914</v>
      </c>
      <c r="D18" s="57">
        <v>12186</v>
      </c>
      <c r="E18" s="57">
        <v>9555</v>
      </c>
      <c r="H18" s="69" t="s">
        <v>330</v>
      </c>
      <c r="I18" s="105">
        <v>41861</v>
      </c>
      <c r="J18" s="105">
        <v>39498</v>
      </c>
      <c r="K18" s="105">
        <v>43067</v>
      </c>
      <c r="L18" s="105">
        <v>38914</v>
      </c>
      <c r="M18" s="105">
        <v>91805</v>
      </c>
      <c r="N18" s="105">
        <v>44341</v>
      </c>
      <c r="O18" s="105">
        <v>38897</v>
      </c>
      <c r="P18" s="105">
        <v>44210</v>
      </c>
      <c r="Q18" s="105">
        <v>39541</v>
      </c>
      <c r="R18" s="105">
        <v>45949</v>
      </c>
      <c r="S18" s="106" t="s">
        <v>331</v>
      </c>
      <c r="T18" s="105">
        <v>26060</v>
      </c>
      <c r="U18" s="105">
        <v>62759</v>
      </c>
      <c r="V18" s="105">
        <v>60872</v>
      </c>
      <c r="W18" s="105">
        <v>43716</v>
      </c>
      <c r="X18" s="105">
        <v>49844</v>
      </c>
      <c r="Y18" s="105">
        <v>35277</v>
      </c>
      <c r="Z18" s="118" t="s">
        <v>363</v>
      </c>
      <c r="AA18" s="105">
        <v>53397</v>
      </c>
      <c r="AB18" s="105">
        <v>27592</v>
      </c>
      <c r="AC18" s="105">
        <v>31335</v>
      </c>
    </row>
    <row r="19" spans="1:29" ht="13.5" customHeight="1">
      <c r="A19" s="59">
        <f aca="true" t="shared" si="0" ref="A19:A45">A18+1</f>
        <v>1982</v>
      </c>
      <c r="B19" s="57">
        <v>11472</v>
      </c>
      <c r="C19" s="57">
        <v>10771</v>
      </c>
      <c r="D19" s="57">
        <v>12803</v>
      </c>
      <c r="E19" s="57">
        <v>10455</v>
      </c>
      <c r="H19" s="69" t="s">
        <v>332</v>
      </c>
      <c r="I19" s="105">
        <v>41960</v>
      </c>
      <c r="J19" s="105">
        <v>39005</v>
      </c>
      <c r="K19" s="105">
        <v>44069</v>
      </c>
      <c r="L19" s="105">
        <v>38412</v>
      </c>
      <c r="M19" s="105">
        <v>97399</v>
      </c>
      <c r="N19" s="105">
        <v>46002</v>
      </c>
      <c r="O19" s="105">
        <v>37746</v>
      </c>
      <c r="P19" s="105">
        <v>44818</v>
      </c>
      <c r="Q19" s="105">
        <v>39775</v>
      </c>
      <c r="R19" s="105">
        <v>48017</v>
      </c>
      <c r="S19" s="106" t="s">
        <v>333</v>
      </c>
      <c r="T19" s="105">
        <v>25973</v>
      </c>
      <c r="U19" s="105">
        <v>62100</v>
      </c>
      <c r="V19" s="105">
        <v>62657</v>
      </c>
      <c r="W19" s="105">
        <v>42277</v>
      </c>
      <c r="X19" s="105">
        <v>49227</v>
      </c>
      <c r="Y19" s="105">
        <v>35579</v>
      </c>
      <c r="Z19" s="118" t="s">
        <v>363</v>
      </c>
      <c r="AA19" s="105">
        <v>54484</v>
      </c>
      <c r="AB19" s="105">
        <v>28338</v>
      </c>
      <c r="AC19" s="105">
        <v>29927</v>
      </c>
    </row>
    <row r="20" spans="1:29" ht="13.5" customHeight="1">
      <c r="A20" s="59">
        <f t="shared" si="0"/>
        <v>1983</v>
      </c>
      <c r="B20" s="57">
        <v>12122</v>
      </c>
      <c r="C20" s="57">
        <v>11489</v>
      </c>
      <c r="D20" s="57">
        <v>13330</v>
      </c>
      <c r="E20" s="57">
        <v>11121</v>
      </c>
      <c r="H20" s="69" t="s">
        <v>334</v>
      </c>
      <c r="I20" s="105">
        <v>41530</v>
      </c>
      <c r="J20" s="105">
        <v>38836</v>
      </c>
      <c r="K20" s="105">
        <v>44804</v>
      </c>
      <c r="L20" s="105">
        <v>38435</v>
      </c>
      <c r="M20" s="105">
        <v>93466</v>
      </c>
      <c r="N20" s="105">
        <v>43917</v>
      </c>
      <c r="O20" s="105">
        <v>36844</v>
      </c>
      <c r="P20" s="105">
        <v>44105</v>
      </c>
      <c r="Q20" s="105">
        <v>39152</v>
      </c>
      <c r="R20" s="105">
        <v>46509</v>
      </c>
      <c r="S20" s="106" t="s">
        <v>335</v>
      </c>
      <c r="T20" s="105">
        <v>25687</v>
      </c>
      <c r="U20" s="105">
        <v>59239</v>
      </c>
      <c r="V20" s="105">
        <v>65703</v>
      </c>
      <c r="W20" s="105">
        <v>40896</v>
      </c>
      <c r="X20" s="105">
        <v>45672</v>
      </c>
      <c r="Y20" s="105">
        <v>34605</v>
      </c>
      <c r="Z20" s="118" t="s">
        <v>363</v>
      </c>
      <c r="AA20" s="105">
        <v>53841</v>
      </c>
      <c r="AB20" s="105">
        <v>27888</v>
      </c>
      <c r="AC20" s="105">
        <v>29236</v>
      </c>
    </row>
    <row r="21" spans="1:29" ht="13.5" customHeight="1">
      <c r="A21" s="59">
        <f t="shared" si="0"/>
        <v>1984</v>
      </c>
      <c r="B21" s="57">
        <v>13409</v>
      </c>
      <c r="C21" s="57">
        <v>12543</v>
      </c>
      <c r="D21" s="57">
        <v>15116</v>
      </c>
      <c r="E21" s="57">
        <v>12151</v>
      </c>
      <c r="H21" s="69" t="s">
        <v>336</v>
      </c>
      <c r="I21" s="105">
        <v>42065</v>
      </c>
      <c r="J21" s="105">
        <v>39851</v>
      </c>
      <c r="K21" s="105">
        <v>47720</v>
      </c>
      <c r="L21" s="105">
        <v>39549</v>
      </c>
      <c r="M21" s="105">
        <v>95191</v>
      </c>
      <c r="N21" s="105">
        <v>43954</v>
      </c>
      <c r="O21" s="105">
        <v>37214</v>
      </c>
      <c r="P21" s="105">
        <v>44153</v>
      </c>
      <c r="Q21" s="105">
        <v>39610</v>
      </c>
      <c r="R21" s="105">
        <v>45934</v>
      </c>
      <c r="S21" s="106" t="s">
        <v>337</v>
      </c>
      <c r="T21" s="105">
        <v>24951</v>
      </c>
      <c r="U21" s="105">
        <v>60292</v>
      </c>
      <c r="V21" s="105">
        <v>64645</v>
      </c>
      <c r="W21" s="105">
        <v>40431</v>
      </c>
      <c r="X21" s="105">
        <v>47429</v>
      </c>
      <c r="Y21" s="105">
        <v>32871</v>
      </c>
      <c r="Z21" s="118" t="s">
        <v>363</v>
      </c>
      <c r="AA21" s="105">
        <v>55702</v>
      </c>
      <c r="AB21" s="105">
        <v>27666</v>
      </c>
      <c r="AC21" s="105">
        <v>28947</v>
      </c>
    </row>
    <row r="22" spans="1:29" ht="13.5" customHeight="1">
      <c r="A22" s="59">
        <f t="shared" si="0"/>
        <v>1985</v>
      </c>
      <c r="B22" s="57">
        <v>13980</v>
      </c>
      <c r="C22" s="57">
        <v>13099</v>
      </c>
      <c r="D22" s="57">
        <v>15716</v>
      </c>
      <c r="E22" s="57">
        <v>12677</v>
      </c>
      <c r="H22" s="69" t="s">
        <v>338</v>
      </c>
      <c r="I22" s="105">
        <v>42685</v>
      </c>
      <c r="J22" s="105">
        <v>40841</v>
      </c>
      <c r="K22" s="105">
        <v>46307</v>
      </c>
      <c r="L22" s="105">
        <v>40657</v>
      </c>
      <c r="M22" s="105">
        <v>94525</v>
      </c>
      <c r="N22" s="105">
        <v>42880</v>
      </c>
      <c r="O22" s="105">
        <v>37916</v>
      </c>
      <c r="P22" s="105">
        <v>44396</v>
      </c>
      <c r="Q22" s="105">
        <v>39819</v>
      </c>
      <c r="R22" s="105">
        <v>46986</v>
      </c>
      <c r="S22" s="106" t="s">
        <v>339</v>
      </c>
      <c r="T22" s="105">
        <v>24813</v>
      </c>
      <c r="U22" s="105">
        <v>59417</v>
      </c>
      <c r="V22" s="105">
        <v>66671</v>
      </c>
      <c r="W22" s="105">
        <v>39781</v>
      </c>
      <c r="X22" s="105">
        <v>49311</v>
      </c>
      <c r="Y22" s="105">
        <v>32707</v>
      </c>
      <c r="Z22" s="118" t="s">
        <v>363</v>
      </c>
      <c r="AA22" s="105">
        <v>55341</v>
      </c>
      <c r="AB22" s="105">
        <v>29662</v>
      </c>
      <c r="AC22" s="105">
        <v>29421</v>
      </c>
    </row>
    <row r="23" spans="1:29" ht="13.5" customHeight="1">
      <c r="A23" s="59">
        <f t="shared" si="0"/>
        <v>1986</v>
      </c>
      <c r="B23" s="57">
        <v>15118</v>
      </c>
      <c r="C23" s="57">
        <v>14247</v>
      </c>
      <c r="D23" s="57">
        <v>16871</v>
      </c>
      <c r="E23" s="57">
        <v>13960</v>
      </c>
      <c r="H23" s="69" t="s">
        <v>340</v>
      </c>
      <c r="I23" s="105">
        <v>43163</v>
      </c>
      <c r="J23" s="105">
        <v>41908</v>
      </c>
      <c r="K23" s="105">
        <v>47671</v>
      </c>
      <c r="L23" s="105">
        <v>41858</v>
      </c>
      <c r="M23" s="105">
        <v>91184</v>
      </c>
      <c r="N23" s="105">
        <v>47647</v>
      </c>
      <c r="O23" s="105">
        <v>38450</v>
      </c>
      <c r="P23" s="105">
        <v>44290</v>
      </c>
      <c r="Q23" s="105">
        <v>39545</v>
      </c>
      <c r="R23" s="105">
        <v>48618</v>
      </c>
      <c r="S23" s="106" t="s">
        <v>341</v>
      </c>
      <c r="T23" s="105">
        <v>25121</v>
      </c>
      <c r="U23" s="105">
        <v>61381</v>
      </c>
      <c r="V23" s="105">
        <v>65113</v>
      </c>
      <c r="W23" s="105">
        <v>38819</v>
      </c>
      <c r="X23" s="105">
        <v>50890</v>
      </c>
      <c r="Y23" s="105">
        <v>32815</v>
      </c>
      <c r="Z23" s="118" t="s">
        <v>363</v>
      </c>
      <c r="AA23" s="105">
        <v>55603</v>
      </c>
      <c r="AB23" s="105">
        <v>29898</v>
      </c>
      <c r="AC23" s="105">
        <v>30384</v>
      </c>
    </row>
    <row r="24" spans="1:29" ht="13.5" customHeight="1">
      <c r="A24" s="59">
        <f t="shared" si="0"/>
        <v>1987</v>
      </c>
      <c r="B24" s="57">
        <v>16496</v>
      </c>
      <c r="C24" s="57">
        <v>15563</v>
      </c>
      <c r="D24" s="57">
        <v>18338</v>
      </c>
      <c r="E24" s="57">
        <v>15333</v>
      </c>
      <c r="H24" s="69" t="s">
        <v>342</v>
      </c>
      <c r="I24" s="105">
        <v>43493</v>
      </c>
      <c r="J24" s="105">
        <v>42507</v>
      </c>
      <c r="K24" s="105">
        <v>53344</v>
      </c>
      <c r="L24" s="105">
        <v>42393</v>
      </c>
      <c r="M24" s="105">
        <v>97230</v>
      </c>
      <c r="N24" s="105">
        <v>47251</v>
      </c>
      <c r="O24" s="105">
        <v>39168</v>
      </c>
      <c r="P24" s="105">
        <v>44359</v>
      </c>
      <c r="Q24" s="105">
        <v>39380</v>
      </c>
      <c r="R24" s="105">
        <v>48460</v>
      </c>
      <c r="S24" s="106" t="s">
        <v>343</v>
      </c>
      <c r="T24" s="105">
        <v>24960</v>
      </c>
      <c r="U24" s="105">
        <v>61134</v>
      </c>
      <c r="V24" s="105">
        <v>69054</v>
      </c>
      <c r="W24" s="105">
        <v>38313</v>
      </c>
      <c r="X24" s="105">
        <v>51740</v>
      </c>
      <c r="Y24" s="105">
        <v>32622</v>
      </c>
      <c r="Z24" s="118" t="s">
        <v>363</v>
      </c>
      <c r="AA24" s="105">
        <v>55429</v>
      </c>
      <c r="AB24" s="105">
        <v>31303</v>
      </c>
      <c r="AC24" s="105">
        <v>30203</v>
      </c>
    </row>
    <row r="25" spans="1:29" ht="13.5" customHeight="1">
      <c r="A25" s="59">
        <f t="shared" si="0"/>
        <v>1988</v>
      </c>
      <c r="B25" s="57">
        <v>18399</v>
      </c>
      <c r="C25" s="57">
        <v>17282</v>
      </c>
      <c r="D25" s="57">
        <v>20441</v>
      </c>
      <c r="E25" s="57">
        <v>16987</v>
      </c>
      <c r="H25" s="69" t="s">
        <v>344</v>
      </c>
      <c r="I25" s="105">
        <v>44414</v>
      </c>
      <c r="J25" s="105">
        <v>43302</v>
      </c>
      <c r="K25" s="105">
        <v>51057</v>
      </c>
      <c r="L25" s="105">
        <v>43169</v>
      </c>
      <c r="M25" s="105">
        <v>98448</v>
      </c>
      <c r="N25" s="105">
        <v>44447</v>
      </c>
      <c r="O25" s="105">
        <v>40327</v>
      </c>
      <c r="P25" s="105">
        <v>45380</v>
      </c>
      <c r="Q25" s="105">
        <v>39475</v>
      </c>
      <c r="R25" s="105">
        <v>49234</v>
      </c>
      <c r="S25" s="106" t="s">
        <v>345</v>
      </c>
      <c r="T25" s="105">
        <v>25500</v>
      </c>
      <c r="U25" s="105">
        <v>63756</v>
      </c>
      <c r="V25" s="105">
        <v>75732</v>
      </c>
      <c r="W25" s="105">
        <v>37877</v>
      </c>
      <c r="X25" s="105">
        <v>53281</v>
      </c>
      <c r="Y25" s="105">
        <v>33139</v>
      </c>
      <c r="Z25" s="118" t="s">
        <v>363</v>
      </c>
      <c r="AA25" s="105">
        <v>56603</v>
      </c>
      <c r="AB25" s="105">
        <v>31499</v>
      </c>
      <c r="AC25" s="105">
        <v>29926</v>
      </c>
    </row>
    <row r="26" spans="1:29" ht="13.5" customHeight="1">
      <c r="A26" s="59">
        <f t="shared" si="0"/>
        <v>1989</v>
      </c>
      <c r="B26" s="57">
        <v>21247</v>
      </c>
      <c r="C26" s="57">
        <v>19918</v>
      </c>
      <c r="D26" s="57">
        <v>23440</v>
      </c>
      <c r="E26" s="57">
        <v>19429</v>
      </c>
      <c r="H26" s="69" t="s">
        <v>346</v>
      </c>
      <c r="I26" s="105">
        <v>44424</v>
      </c>
      <c r="J26" s="105">
        <v>43233</v>
      </c>
      <c r="K26" s="105">
        <v>51499</v>
      </c>
      <c r="L26" s="105">
        <v>43105</v>
      </c>
      <c r="M26" s="105">
        <v>89296</v>
      </c>
      <c r="N26" s="105">
        <v>44649</v>
      </c>
      <c r="O26" s="105">
        <v>40792</v>
      </c>
      <c r="P26" s="105">
        <v>45450</v>
      </c>
      <c r="Q26" s="105">
        <v>39980</v>
      </c>
      <c r="R26" s="105">
        <v>49800</v>
      </c>
      <c r="S26" s="106" t="s">
        <v>347</v>
      </c>
      <c r="T26" s="105">
        <v>26747</v>
      </c>
      <c r="U26" s="105">
        <v>63888</v>
      </c>
      <c r="V26" s="105">
        <v>71319</v>
      </c>
      <c r="W26" s="105">
        <v>40343</v>
      </c>
      <c r="X26" s="105">
        <v>54524</v>
      </c>
      <c r="Y26" s="105">
        <v>32999</v>
      </c>
      <c r="Z26" s="118" t="s">
        <v>363</v>
      </c>
      <c r="AA26" s="105">
        <v>58122</v>
      </c>
      <c r="AB26" s="105">
        <v>32053</v>
      </c>
      <c r="AC26" s="105">
        <v>29311</v>
      </c>
    </row>
    <row r="27" spans="1:29" ht="13.5" customHeight="1">
      <c r="A27" s="59">
        <f t="shared" si="0"/>
        <v>1990</v>
      </c>
      <c r="B27" s="57">
        <v>24317</v>
      </c>
      <c r="C27" s="57">
        <v>22683</v>
      </c>
      <c r="D27" s="57">
        <v>26760</v>
      </c>
      <c r="E27" s="57">
        <v>22011</v>
      </c>
      <c r="H27" s="117" t="s">
        <v>348</v>
      </c>
      <c r="I27" s="118">
        <v>42176</v>
      </c>
      <c r="J27" s="118">
        <v>40032</v>
      </c>
      <c r="K27" s="118">
        <v>49674</v>
      </c>
      <c r="L27" s="118">
        <v>39152</v>
      </c>
      <c r="M27" s="118">
        <v>95996</v>
      </c>
      <c r="N27" s="118">
        <v>44234</v>
      </c>
      <c r="O27" s="118">
        <v>40930</v>
      </c>
      <c r="P27" s="118">
        <v>43914</v>
      </c>
      <c r="Q27" s="118">
        <v>40154</v>
      </c>
      <c r="R27" s="118">
        <v>48068</v>
      </c>
      <c r="S27" s="117" t="s">
        <v>348</v>
      </c>
      <c r="T27" s="118">
        <v>27171</v>
      </c>
      <c r="U27" s="118">
        <v>62013</v>
      </c>
      <c r="V27" s="118">
        <v>67513</v>
      </c>
      <c r="W27" s="118">
        <v>38720</v>
      </c>
      <c r="X27" s="118">
        <v>49969</v>
      </c>
      <c r="Y27" s="118">
        <v>31596</v>
      </c>
      <c r="Z27" s="118">
        <v>22195</v>
      </c>
      <c r="AA27" s="118">
        <v>54072</v>
      </c>
      <c r="AB27" s="118">
        <v>31257</v>
      </c>
      <c r="AC27" s="118">
        <v>29731</v>
      </c>
    </row>
    <row r="28" spans="1:29" ht="13.5" customHeight="1">
      <c r="A28" s="59">
        <f t="shared" si="0"/>
        <v>1991</v>
      </c>
      <c r="B28" s="57">
        <v>26881</v>
      </c>
      <c r="C28" s="57">
        <v>25359</v>
      </c>
      <c r="D28" s="57">
        <v>29052</v>
      </c>
      <c r="E28" s="57">
        <v>24426</v>
      </c>
      <c r="H28" s="117" t="s">
        <v>413</v>
      </c>
      <c r="I28" s="118">
        <v>39041</v>
      </c>
      <c r="J28" s="118">
        <v>37474</v>
      </c>
      <c r="K28" s="118">
        <v>42752</v>
      </c>
      <c r="L28" s="118">
        <v>36732</v>
      </c>
      <c r="M28" s="118">
        <v>68572</v>
      </c>
      <c r="N28" s="118">
        <v>38723</v>
      </c>
      <c r="O28" s="118">
        <v>39495</v>
      </c>
      <c r="P28" s="118">
        <v>40311</v>
      </c>
      <c r="Q28" s="118">
        <v>36902</v>
      </c>
      <c r="R28" s="118">
        <v>52195</v>
      </c>
      <c r="S28" s="117" t="s">
        <v>413</v>
      </c>
      <c r="T28" s="118">
        <v>25063</v>
      </c>
      <c r="U28" s="118">
        <v>51879</v>
      </c>
      <c r="V28" s="118">
        <v>56615</v>
      </c>
      <c r="W28" s="118">
        <v>36863</v>
      </c>
      <c r="X28" s="118">
        <v>46983</v>
      </c>
      <c r="Y28" s="118">
        <v>30261</v>
      </c>
      <c r="Z28" s="118">
        <v>21753</v>
      </c>
      <c r="AA28" s="118">
        <v>49245</v>
      </c>
      <c r="AB28" s="118">
        <v>29932</v>
      </c>
      <c r="AC28" s="118">
        <v>27968</v>
      </c>
    </row>
    <row r="29" spans="1:29" ht="13.5" customHeight="1">
      <c r="A29" s="59">
        <f t="shared" si="0"/>
        <v>1992</v>
      </c>
      <c r="B29" s="57">
        <v>29449</v>
      </c>
      <c r="C29" s="57">
        <v>27934</v>
      </c>
      <c r="D29" s="57">
        <v>31471</v>
      </c>
      <c r="E29" s="57">
        <v>26938</v>
      </c>
      <c r="H29" s="117" t="s">
        <v>414</v>
      </c>
      <c r="I29" s="118">
        <v>42792</v>
      </c>
      <c r="J29" s="118">
        <v>42617</v>
      </c>
      <c r="K29" s="118">
        <v>49611</v>
      </c>
      <c r="L29" s="118">
        <v>40931</v>
      </c>
      <c r="M29" s="118">
        <v>183697</v>
      </c>
      <c r="N29" s="118">
        <v>54733</v>
      </c>
      <c r="O29" s="118">
        <v>41925</v>
      </c>
      <c r="P29" s="118">
        <v>42934</v>
      </c>
      <c r="Q29" s="118">
        <v>39235</v>
      </c>
      <c r="R29" s="118">
        <v>46190</v>
      </c>
      <c r="S29" s="117" t="s">
        <v>414</v>
      </c>
      <c r="T29" s="118">
        <v>28341</v>
      </c>
      <c r="U29" s="118">
        <v>56988</v>
      </c>
      <c r="V29" s="118">
        <v>67245</v>
      </c>
      <c r="W29" s="118">
        <v>40405</v>
      </c>
      <c r="X29" s="118">
        <v>49763</v>
      </c>
      <c r="Y29" s="118">
        <v>31329</v>
      </c>
      <c r="Z29" s="118">
        <v>21922</v>
      </c>
      <c r="AA29" s="118">
        <v>51725</v>
      </c>
      <c r="AB29" s="118">
        <v>32118</v>
      </c>
      <c r="AC29" s="118">
        <v>28537</v>
      </c>
    </row>
    <row r="30" spans="1:29" ht="13.5" customHeight="1">
      <c r="A30" s="59">
        <f t="shared" si="0"/>
        <v>1993</v>
      </c>
      <c r="B30" s="57">
        <v>31708</v>
      </c>
      <c r="C30" s="57">
        <v>30039</v>
      </c>
      <c r="D30" s="57">
        <v>33799</v>
      </c>
      <c r="E30" s="57">
        <v>28822</v>
      </c>
      <c r="H30" s="117" t="s">
        <v>435</v>
      </c>
      <c r="I30" s="118">
        <v>44433</v>
      </c>
      <c r="J30" s="118">
        <v>42863</v>
      </c>
      <c r="K30" s="118">
        <v>53744</v>
      </c>
      <c r="L30" s="118">
        <v>42455</v>
      </c>
      <c r="M30" s="118">
        <v>94106</v>
      </c>
      <c r="N30" s="118">
        <v>45108</v>
      </c>
      <c r="O30" s="118">
        <v>41565</v>
      </c>
      <c r="P30" s="118">
        <v>45729</v>
      </c>
      <c r="Q30" s="118">
        <v>42079</v>
      </c>
      <c r="R30" s="118">
        <v>48792</v>
      </c>
      <c r="S30" s="117" t="s">
        <v>435</v>
      </c>
      <c r="T30" s="118">
        <v>27536</v>
      </c>
      <c r="U30" s="118">
        <v>64882</v>
      </c>
      <c r="V30" s="118">
        <v>73770</v>
      </c>
      <c r="W30" s="118">
        <v>41170</v>
      </c>
      <c r="X30" s="118">
        <v>52404</v>
      </c>
      <c r="Y30" s="118">
        <v>32248</v>
      </c>
      <c r="Z30" s="118">
        <v>22482</v>
      </c>
      <c r="AA30" s="118">
        <v>54425</v>
      </c>
      <c r="AB30" s="118">
        <v>32965</v>
      </c>
      <c r="AC30" s="118">
        <v>30940</v>
      </c>
    </row>
    <row r="31" spans="1:29" ht="13.5" customHeight="1">
      <c r="A31" s="59">
        <f t="shared" si="0"/>
        <v>1994</v>
      </c>
      <c r="B31" s="57">
        <v>33661</v>
      </c>
      <c r="C31" s="57">
        <v>31829</v>
      </c>
      <c r="D31" s="57">
        <v>35860</v>
      </c>
      <c r="E31" s="57">
        <v>30748</v>
      </c>
      <c r="H31" s="117" t="s">
        <v>436</v>
      </c>
      <c r="I31" s="118">
        <v>53812</v>
      </c>
      <c r="J31" s="118">
        <v>54047</v>
      </c>
      <c r="K31" s="118">
        <v>89081</v>
      </c>
      <c r="L31" s="118">
        <v>54491</v>
      </c>
      <c r="M31" s="118">
        <v>132246</v>
      </c>
      <c r="N31" s="118">
        <v>59963</v>
      </c>
      <c r="O31" s="118">
        <v>45477</v>
      </c>
      <c r="P31" s="118">
        <v>53622</v>
      </c>
      <c r="Q31" s="118">
        <v>48568</v>
      </c>
      <c r="R31" s="118">
        <v>54195</v>
      </c>
      <c r="S31" s="117" t="s">
        <v>436</v>
      </c>
      <c r="T31" s="118">
        <v>32598</v>
      </c>
      <c r="U31" s="118">
        <v>65027</v>
      </c>
      <c r="V31" s="118">
        <v>99322</v>
      </c>
      <c r="W31" s="118">
        <v>56028</v>
      </c>
      <c r="X31" s="118">
        <v>63452</v>
      </c>
      <c r="Y31" s="118">
        <v>33560</v>
      </c>
      <c r="Z31" s="118">
        <v>22048</v>
      </c>
      <c r="AA31" s="118">
        <v>64059</v>
      </c>
      <c r="AB31" s="118">
        <v>35970</v>
      </c>
      <c r="AC31" s="118">
        <v>32596</v>
      </c>
    </row>
    <row r="32" spans="1:29" ht="13.5" customHeight="1">
      <c r="A32" s="59">
        <f t="shared" si="0"/>
        <v>1995</v>
      </c>
      <c r="B32" s="57">
        <v>35389</v>
      </c>
      <c r="C32" s="57">
        <v>33435</v>
      </c>
      <c r="D32" s="57">
        <v>37509</v>
      </c>
      <c r="E32" s="57">
        <v>32489</v>
      </c>
      <c r="H32" s="117" t="s">
        <v>437</v>
      </c>
      <c r="I32" s="118">
        <v>67091</v>
      </c>
      <c r="J32" s="118">
        <v>62488</v>
      </c>
      <c r="K32" s="118">
        <v>64432</v>
      </c>
      <c r="L32" s="118">
        <v>63142</v>
      </c>
      <c r="M32" s="118">
        <v>116722</v>
      </c>
      <c r="N32" s="118">
        <v>69712</v>
      </c>
      <c r="O32" s="118">
        <v>54498</v>
      </c>
      <c r="P32" s="118">
        <v>70835</v>
      </c>
      <c r="Q32" s="118">
        <v>66068</v>
      </c>
      <c r="R32" s="118">
        <v>63889</v>
      </c>
      <c r="S32" s="117" t="s">
        <v>437</v>
      </c>
      <c r="T32" s="118">
        <v>37091</v>
      </c>
      <c r="U32" s="118">
        <v>119595</v>
      </c>
      <c r="V32" s="118">
        <v>138709</v>
      </c>
      <c r="W32" s="118">
        <v>60189</v>
      </c>
      <c r="X32" s="118">
        <v>73231</v>
      </c>
      <c r="Y32" s="118">
        <v>38481</v>
      </c>
      <c r="Z32" s="118">
        <v>27533</v>
      </c>
      <c r="AA32" s="118">
        <v>76290</v>
      </c>
      <c r="AB32" s="118">
        <v>44817</v>
      </c>
      <c r="AC32" s="118">
        <v>46568</v>
      </c>
    </row>
    <row r="33" spans="1:29" ht="13.5" customHeight="1">
      <c r="A33" s="59">
        <f t="shared" si="0"/>
        <v>1996</v>
      </c>
      <c r="B33" s="57">
        <v>36699</v>
      </c>
      <c r="C33" s="57">
        <v>34692</v>
      </c>
      <c r="D33" s="57">
        <v>38811</v>
      </c>
      <c r="E33" s="57">
        <v>33833</v>
      </c>
      <c r="H33" s="117" t="s">
        <v>438</v>
      </c>
      <c r="I33" s="118">
        <v>40744</v>
      </c>
      <c r="J33" s="118">
        <v>38449</v>
      </c>
      <c r="K33" s="118">
        <v>42621</v>
      </c>
      <c r="L33" s="118">
        <v>37873</v>
      </c>
      <c r="M33" s="118">
        <v>71559</v>
      </c>
      <c r="N33" s="118">
        <v>42392</v>
      </c>
      <c r="O33" s="118">
        <v>39290</v>
      </c>
      <c r="P33" s="118">
        <v>42629</v>
      </c>
      <c r="Q33" s="118">
        <v>41321</v>
      </c>
      <c r="R33" s="118">
        <v>45378</v>
      </c>
      <c r="S33" s="117" t="s">
        <v>438</v>
      </c>
      <c r="T33" s="118">
        <v>25488</v>
      </c>
      <c r="U33" s="118">
        <v>54538</v>
      </c>
      <c r="V33" s="118">
        <v>62797</v>
      </c>
      <c r="W33" s="118">
        <v>35913</v>
      </c>
      <c r="X33" s="118">
        <v>47940</v>
      </c>
      <c r="Y33" s="118">
        <v>32009</v>
      </c>
      <c r="Z33" s="118">
        <v>22969</v>
      </c>
      <c r="AA33" s="118">
        <v>50352</v>
      </c>
      <c r="AB33" s="118">
        <v>31044</v>
      </c>
      <c r="AC33" s="118">
        <v>27962</v>
      </c>
    </row>
    <row r="34" spans="1:29" ht="13.5" customHeight="1">
      <c r="A34" s="59">
        <f t="shared" si="0"/>
        <v>1997</v>
      </c>
      <c r="B34" s="57">
        <v>38489</v>
      </c>
      <c r="C34" s="57">
        <v>36174</v>
      </c>
      <c r="D34" s="57">
        <v>40901</v>
      </c>
      <c r="E34" s="57">
        <v>35402</v>
      </c>
      <c r="H34" s="117" t="s">
        <v>439</v>
      </c>
      <c r="I34" s="118">
        <v>40277</v>
      </c>
      <c r="J34" s="118">
        <v>38376</v>
      </c>
      <c r="K34" s="118">
        <v>42881</v>
      </c>
      <c r="L34" s="118">
        <v>37883</v>
      </c>
      <c r="M34" s="118">
        <v>72024</v>
      </c>
      <c r="N34" s="118">
        <v>37782</v>
      </c>
      <c r="O34" s="118">
        <v>38950</v>
      </c>
      <c r="P34" s="118">
        <v>41843</v>
      </c>
      <c r="Q34" s="118">
        <v>38399</v>
      </c>
      <c r="R34" s="118">
        <v>43360</v>
      </c>
      <c r="S34" s="117" t="s">
        <v>439</v>
      </c>
      <c r="T34" s="118">
        <v>25525</v>
      </c>
      <c r="U34" s="118">
        <v>55480</v>
      </c>
      <c r="V34" s="118">
        <v>67069</v>
      </c>
      <c r="W34" s="118">
        <v>36984</v>
      </c>
      <c r="X34" s="118">
        <v>48100</v>
      </c>
      <c r="Y34" s="118">
        <v>31773</v>
      </c>
      <c r="Z34" s="118">
        <v>22122</v>
      </c>
      <c r="AA34" s="118">
        <v>50916</v>
      </c>
      <c r="AB34" s="118">
        <v>31638</v>
      </c>
      <c r="AC34" s="118">
        <v>28121</v>
      </c>
    </row>
    <row r="35" spans="1:29" ht="13.5" customHeight="1">
      <c r="A35" s="59">
        <f t="shared" si="0"/>
        <v>1998</v>
      </c>
      <c r="B35" s="57">
        <v>39673</v>
      </c>
      <c r="C35" s="57">
        <v>37229</v>
      </c>
      <c r="D35" s="57">
        <v>42170</v>
      </c>
      <c r="E35" s="57">
        <v>36431</v>
      </c>
      <c r="H35" s="117" t="s">
        <v>440</v>
      </c>
      <c r="I35" s="118">
        <v>41131</v>
      </c>
      <c r="J35" s="118">
        <v>38954</v>
      </c>
      <c r="K35" s="118">
        <v>42872</v>
      </c>
      <c r="L35" s="118">
        <v>38125</v>
      </c>
      <c r="M35" s="118">
        <v>97223</v>
      </c>
      <c r="N35" s="118">
        <v>37887</v>
      </c>
      <c r="O35" s="118">
        <v>39878</v>
      </c>
      <c r="P35" s="118">
        <v>42933</v>
      </c>
      <c r="Q35" s="118">
        <v>38982</v>
      </c>
      <c r="R35" s="118">
        <v>43041</v>
      </c>
      <c r="S35" s="117" t="s">
        <v>440</v>
      </c>
      <c r="T35" s="118">
        <v>25402</v>
      </c>
      <c r="U35" s="118">
        <v>80160</v>
      </c>
      <c r="V35" s="118">
        <v>64761</v>
      </c>
      <c r="W35" s="118">
        <v>36530</v>
      </c>
      <c r="X35" s="118">
        <v>47801</v>
      </c>
      <c r="Y35" s="118">
        <v>31502</v>
      </c>
      <c r="Z35" s="118">
        <v>22037</v>
      </c>
      <c r="AA35" s="118">
        <v>50820</v>
      </c>
      <c r="AB35" s="118">
        <v>31320</v>
      </c>
      <c r="AC35" s="118">
        <v>28781</v>
      </c>
    </row>
    <row r="36" spans="1:29" ht="13.5" customHeight="1">
      <c r="A36" s="59">
        <f t="shared" si="0"/>
        <v>1999</v>
      </c>
      <c r="B36" s="57">
        <v>40842</v>
      </c>
      <c r="C36" s="57">
        <v>38404</v>
      </c>
      <c r="D36" s="57">
        <v>43294</v>
      </c>
      <c r="E36" s="57">
        <v>37738</v>
      </c>
      <c r="H36" s="117" t="s">
        <v>441</v>
      </c>
      <c r="I36" s="118">
        <v>41537</v>
      </c>
      <c r="J36" s="118">
        <v>40495</v>
      </c>
      <c r="K36" s="118">
        <v>44001</v>
      </c>
      <c r="L36" s="118">
        <v>40188</v>
      </c>
      <c r="M36" s="118">
        <v>74338</v>
      </c>
      <c r="N36" s="118">
        <v>38752</v>
      </c>
      <c r="O36" s="118">
        <v>40080</v>
      </c>
      <c r="P36" s="118">
        <v>42402</v>
      </c>
      <c r="Q36" s="118">
        <v>37947</v>
      </c>
      <c r="R36" s="118">
        <v>43628</v>
      </c>
      <c r="S36" s="117" t="s">
        <v>441</v>
      </c>
      <c r="T36" s="118">
        <v>25882</v>
      </c>
      <c r="U36" s="118">
        <v>56884</v>
      </c>
      <c r="V36" s="118">
        <v>69491</v>
      </c>
      <c r="W36" s="118">
        <v>41507</v>
      </c>
      <c r="X36" s="118">
        <v>53311</v>
      </c>
      <c r="Y36" s="118">
        <v>31694</v>
      </c>
      <c r="Z36" s="118">
        <v>22110</v>
      </c>
      <c r="AA36" s="118">
        <v>51148</v>
      </c>
      <c r="AB36" s="118">
        <v>31129</v>
      </c>
      <c r="AC36" s="118">
        <v>28452</v>
      </c>
    </row>
    <row r="37" spans="1:29" ht="13.5" customHeight="1">
      <c r="A37" s="59">
        <f t="shared" si="0"/>
        <v>2000</v>
      </c>
      <c r="B37" s="57">
        <v>41861</v>
      </c>
      <c r="C37" s="57">
        <v>39498</v>
      </c>
      <c r="D37" s="57">
        <v>44210</v>
      </c>
      <c r="E37" s="57">
        <v>38914</v>
      </c>
      <c r="H37" s="117" t="s">
        <v>409</v>
      </c>
      <c r="I37" s="118">
        <v>41571</v>
      </c>
      <c r="J37" s="118">
        <v>41710</v>
      </c>
      <c r="K37" s="118">
        <v>43469</v>
      </c>
      <c r="L37" s="118">
        <v>40367</v>
      </c>
      <c r="M37" s="118">
        <v>172312</v>
      </c>
      <c r="N37" s="118">
        <v>38858</v>
      </c>
      <c r="O37" s="118">
        <v>41007</v>
      </c>
      <c r="P37" s="118">
        <v>41455</v>
      </c>
      <c r="Q37" s="118">
        <v>38178</v>
      </c>
      <c r="R37" s="118">
        <v>43524</v>
      </c>
      <c r="S37" s="117" t="s">
        <v>409</v>
      </c>
      <c r="T37" s="118">
        <v>26223</v>
      </c>
      <c r="U37" s="118">
        <v>64458</v>
      </c>
      <c r="V37" s="118">
        <v>58572</v>
      </c>
      <c r="W37" s="118">
        <v>37653</v>
      </c>
      <c r="X37" s="118">
        <v>50242</v>
      </c>
      <c r="Y37" s="118">
        <v>31352</v>
      </c>
      <c r="Z37" s="118">
        <v>22004</v>
      </c>
      <c r="AA37" s="118">
        <v>50361</v>
      </c>
      <c r="AB37" s="118">
        <v>31512</v>
      </c>
      <c r="AC37" s="118">
        <v>29520</v>
      </c>
    </row>
    <row r="38" spans="1:29" ht="13.5" customHeight="1">
      <c r="A38" s="59">
        <f t="shared" si="0"/>
        <v>2001</v>
      </c>
      <c r="B38" s="57">
        <v>41960</v>
      </c>
      <c r="C38" s="57">
        <v>39005</v>
      </c>
      <c r="D38" s="57">
        <v>44818</v>
      </c>
      <c r="E38" s="57">
        <v>38412</v>
      </c>
      <c r="H38" s="117" t="s">
        <v>410</v>
      </c>
      <c r="I38" s="118">
        <v>40410</v>
      </c>
      <c r="J38" s="118">
        <v>39616</v>
      </c>
      <c r="K38" s="118">
        <v>70712</v>
      </c>
      <c r="L38" s="118">
        <v>39261</v>
      </c>
      <c r="M38" s="118">
        <v>71981</v>
      </c>
      <c r="N38" s="118">
        <v>41679</v>
      </c>
      <c r="O38" s="118">
        <v>39122</v>
      </c>
      <c r="P38" s="118">
        <v>41072</v>
      </c>
      <c r="Q38" s="118">
        <v>38406</v>
      </c>
      <c r="R38" s="118">
        <v>43551</v>
      </c>
      <c r="S38" s="117" t="s">
        <v>410</v>
      </c>
      <c r="T38" s="118">
        <v>26473</v>
      </c>
      <c r="U38" s="118">
        <v>52940</v>
      </c>
      <c r="V38" s="118">
        <v>59533</v>
      </c>
      <c r="W38" s="118">
        <v>35778</v>
      </c>
      <c r="X38" s="118">
        <v>48674</v>
      </c>
      <c r="Y38" s="118">
        <v>31172</v>
      </c>
      <c r="Z38" s="118">
        <v>21569</v>
      </c>
      <c r="AA38" s="118">
        <v>51270</v>
      </c>
      <c r="AB38" s="118">
        <v>30588</v>
      </c>
      <c r="AC38" s="118">
        <v>29878</v>
      </c>
    </row>
    <row r="39" spans="1:29" ht="13.5" customHeight="1">
      <c r="A39" s="59">
        <f t="shared" si="0"/>
        <v>2002</v>
      </c>
      <c r="B39" s="57">
        <v>41530</v>
      </c>
      <c r="C39" s="57">
        <v>38836</v>
      </c>
      <c r="D39" s="57">
        <v>44105</v>
      </c>
      <c r="E39" s="57">
        <v>38435</v>
      </c>
      <c r="H39" s="117" t="s">
        <v>411</v>
      </c>
      <c r="I39" s="118">
        <v>43106</v>
      </c>
      <c r="J39" s="118">
        <v>40595</v>
      </c>
      <c r="K39" s="118">
        <v>43769</v>
      </c>
      <c r="L39" s="118">
        <v>40277</v>
      </c>
      <c r="M39" s="118">
        <v>72535</v>
      </c>
      <c r="N39" s="118">
        <v>40779</v>
      </c>
      <c r="O39" s="118">
        <v>40287</v>
      </c>
      <c r="P39" s="118">
        <v>45194</v>
      </c>
      <c r="Q39" s="118">
        <v>40212</v>
      </c>
      <c r="R39" s="118">
        <v>69676</v>
      </c>
      <c r="S39" s="117" t="s">
        <v>411</v>
      </c>
      <c r="T39" s="118">
        <v>26302</v>
      </c>
      <c r="U39" s="118">
        <v>58114</v>
      </c>
      <c r="V39" s="118">
        <v>70169</v>
      </c>
      <c r="W39" s="118">
        <v>38302</v>
      </c>
      <c r="X39" s="118">
        <v>49301</v>
      </c>
      <c r="Y39" s="118">
        <v>31058</v>
      </c>
      <c r="Z39" s="118">
        <v>21836</v>
      </c>
      <c r="AA39" s="118">
        <v>53171</v>
      </c>
      <c r="AB39" s="118">
        <v>32064</v>
      </c>
      <c r="AC39" s="118">
        <v>30125</v>
      </c>
    </row>
    <row r="40" spans="1:29" ht="13.5" customHeight="1">
      <c r="A40" s="59">
        <f t="shared" si="0"/>
        <v>2003</v>
      </c>
      <c r="B40" s="57">
        <v>42065</v>
      </c>
      <c r="C40" s="57">
        <v>39851</v>
      </c>
      <c r="D40" s="57">
        <v>44153</v>
      </c>
      <c r="E40" s="57">
        <v>39549</v>
      </c>
      <c r="H40" s="117" t="s">
        <v>412</v>
      </c>
      <c r="I40" s="118">
        <v>40035</v>
      </c>
      <c r="J40" s="118">
        <v>39013</v>
      </c>
      <c r="K40" s="118">
        <v>42717</v>
      </c>
      <c r="L40" s="118">
        <v>38547</v>
      </c>
      <c r="M40" s="118">
        <v>69899</v>
      </c>
      <c r="N40" s="118">
        <v>43921</v>
      </c>
      <c r="O40" s="118">
        <v>39377</v>
      </c>
      <c r="P40" s="118">
        <v>40886</v>
      </c>
      <c r="Q40" s="118">
        <v>37805</v>
      </c>
      <c r="R40" s="118">
        <v>43522</v>
      </c>
      <c r="S40" s="117" t="s">
        <v>412</v>
      </c>
      <c r="T40" s="118">
        <v>26168</v>
      </c>
      <c r="U40" s="118">
        <v>53435</v>
      </c>
      <c r="V40" s="118">
        <v>60605</v>
      </c>
      <c r="W40" s="118">
        <v>37183</v>
      </c>
      <c r="X40" s="118">
        <v>48497</v>
      </c>
      <c r="Y40" s="118">
        <v>31136</v>
      </c>
      <c r="Z40" s="118">
        <v>21592</v>
      </c>
      <c r="AA40" s="118">
        <v>50404</v>
      </c>
      <c r="AB40" s="118">
        <v>31309</v>
      </c>
      <c r="AC40" s="118">
        <v>29316</v>
      </c>
    </row>
    <row r="41" spans="1:29" ht="16.5" customHeight="1">
      <c r="A41" s="59">
        <f t="shared" si="0"/>
        <v>2004</v>
      </c>
      <c r="B41" s="57">
        <v>42685</v>
      </c>
      <c r="C41" s="57">
        <v>40841</v>
      </c>
      <c r="D41" s="57">
        <v>44396</v>
      </c>
      <c r="E41" s="57">
        <v>40657</v>
      </c>
      <c r="H41" s="117" t="s">
        <v>413</v>
      </c>
      <c r="I41" s="118">
        <v>39650</v>
      </c>
      <c r="J41" s="118">
        <v>38610</v>
      </c>
      <c r="K41" s="118">
        <v>64227</v>
      </c>
      <c r="L41" s="118">
        <v>37813</v>
      </c>
      <c r="M41" s="118">
        <v>84416</v>
      </c>
      <c r="N41" s="118">
        <v>44959</v>
      </c>
      <c r="O41" s="118">
        <v>39644</v>
      </c>
      <c r="P41" s="118">
        <v>40514</v>
      </c>
      <c r="Q41" s="118">
        <v>37288</v>
      </c>
      <c r="R41" s="118">
        <v>42916</v>
      </c>
      <c r="S41" s="117" t="s">
        <v>413</v>
      </c>
      <c r="T41" s="118">
        <v>25892</v>
      </c>
      <c r="U41" s="118">
        <v>53583</v>
      </c>
      <c r="V41" s="118">
        <v>60411</v>
      </c>
      <c r="W41" s="118">
        <v>38384</v>
      </c>
      <c r="X41" s="118">
        <v>46718</v>
      </c>
      <c r="Y41" s="118">
        <v>31111</v>
      </c>
      <c r="Z41" s="118">
        <v>21599</v>
      </c>
      <c r="AA41" s="118">
        <v>50303</v>
      </c>
      <c r="AB41" s="118">
        <v>31172</v>
      </c>
      <c r="AC41" s="118">
        <v>28906</v>
      </c>
    </row>
    <row r="42" spans="1:29" ht="36.75" customHeight="1">
      <c r="A42" s="59">
        <f t="shared" si="0"/>
        <v>2005</v>
      </c>
      <c r="B42" s="57">
        <v>43163</v>
      </c>
      <c r="C42" s="57">
        <v>41908</v>
      </c>
      <c r="D42" s="57">
        <v>44290</v>
      </c>
      <c r="E42" s="57">
        <v>41858</v>
      </c>
      <c r="H42" s="50" t="s">
        <v>442</v>
      </c>
      <c r="I42" s="161">
        <v>-0.96</v>
      </c>
      <c r="J42" s="119">
        <v>-1.03</v>
      </c>
      <c r="K42" s="119">
        <v>50.35</v>
      </c>
      <c r="L42" s="119">
        <v>-1.9</v>
      </c>
      <c r="M42" s="119">
        <v>20.77</v>
      </c>
      <c r="N42" s="119">
        <v>2.36</v>
      </c>
      <c r="O42" s="119">
        <v>0.68</v>
      </c>
      <c r="P42" s="119">
        <v>-0.91</v>
      </c>
      <c r="Q42" s="119">
        <v>-1.37</v>
      </c>
      <c r="R42" s="119">
        <v>-1.39</v>
      </c>
      <c r="S42" s="50" t="s">
        <v>442</v>
      </c>
      <c r="T42" s="119">
        <v>-1.05</v>
      </c>
      <c r="U42" s="119">
        <v>0.28</v>
      </c>
      <c r="V42" s="119">
        <v>-0.32</v>
      </c>
      <c r="W42" s="119">
        <v>3.23</v>
      </c>
      <c r="X42" s="119">
        <v>-3.67</v>
      </c>
      <c r="Y42" s="119">
        <v>-0.08</v>
      </c>
      <c r="Z42" s="119">
        <v>0.03</v>
      </c>
      <c r="AA42" s="119">
        <v>-0.2</v>
      </c>
      <c r="AB42" s="119">
        <v>-0.44</v>
      </c>
      <c r="AC42" s="119">
        <v>-1.4</v>
      </c>
    </row>
    <row r="43" spans="1:29" ht="36.75" customHeight="1">
      <c r="A43" s="59">
        <f t="shared" si="0"/>
        <v>2006</v>
      </c>
      <c r="B43" s="57">
        <v>43493</v>
      </c>
      <c r="C43" s="57">
        <v>42507</v>
      </c>
      <c r="D43" s="57">
        <v>44359</v>
      </c>
      <c r="E43" s="57">
        <v>42393</v>
      </c>
      <c r="H43" s="50" t="s">
        <v>443</v>
      </c>
      <c r="I43" s="161">
        <v>1.56</v>
      </c>
      <c r="J43" s="119">
        <v>3.03</v>
      </c>
      <c r="K43" s="119">
        <v>50.23</v>
      </c>
      <c r="L43" s="119">
        <v>2.94</v>
      </c>
      <c r="M43" s="119">
        <v>23.11</v>
      </c>
      <c r="N43" s="119">
        <v>16.1</v>
      </c>
      <c r="O43" s="119">
        <v>0.38</v>
      </c>
      <c r="P43" s="119">
        <v>0.5</v>
      </c>
      <c r="Q43" s="119">
        <v>1.05</v>
      </c>
      <c r="R43" s="119">
        <v>-17.78</v>
      </c>
      <c r="S43" s="50" t="s">
        <v>443</v>
      </c>
      <c r="T43" s="119">
        <v>3.31</v>
      </c>
      <c r="U43" s="119">
        <v>3.28</v>
      </c>
      <c r="V43" s="119">
        <v>6.7</v>
      </c>
      <c r="W43" s="119">
        <v>4.13</v>
      </c>
      <c r="X43" s="119">
        <v>-0.56</v>
      </c>
      <c r="Y43" s="119">
        <v>2.81</v>
      </c>
      <c r="Z43" s="119">
        <v>-0.71</v>
      </c>
      <c r="AA43" s="119">
        <v>2.15</v>
      </c>
      <c r="AB43" s="119">
        <v>4.14</v>
      </c>
      <c r="AC43" s="119">
        <v>3.35</v>
      </c>
    </row>
    <row r="44" spans="1:29" s="107" customFormat="1" ht="36" customHeight="1">
      <c r="A44" s="59">
        <f>A43+1</f>
        <v>2007</v>
      </c>
      <c r="B44" s="57">
        <v>44414</v>
      </c>
      <c r="C44" s="57">
        <v>43302</v>
      </c>
      <c r="D44" s="57">
        <v>45380</v>
      </c>
      <c r="E44" s="57">
        <v>43169</v>
      </c>
      <c r="H44" s="50" t="s">
        <v>444</v>
      </c>
      <c r="I44" s="161">
        <v>5.49</v>
      </c>
      <c r="J44" s="119">
        <v>7.71</v>
      </c>
      <c r="K44" s="119">
        <v>8.18</v>
      </c>
      <c r="L44" s="119">
        <v>8.89</v>
      </c>
      <c r="M44" s="119">
        <v>6.97</v>
      </c>
      <c r="N44" s="119">
        <v>4.25</v>
      </c>
      <c r="O44" s="119">
        <v>1.78</v>
      </c>
      <c r="P44" s="119">
        <v>3.92</v>
      </c>
      <c r="Q44" s="119">
        <v>4.58</v>
      </c>
      <c r="R44" s="119">
        <v>1.14</v>
      </c>
      <c r="S44" s="50" t="s">
        <v>444</v>
      </c>
      <c r="T44" s="119">
        <v>1.74</v>
      </c>
      <c r="U44" s="119">
        <v>3.85</v>
      </c>
      <c r="V44" s="119">
        <v>9.23</v>
      </c>
      <c r="W44" s="119">
        <v>6.76</v>
      </c>
      <c r="X44" s="119">
        <v>4.83</v>
      </c>
      <c r="Y44" s="119">
        <v>1.98</v>
      </c>
      <c r="Z44" s="119">
        <v>1.18</v>
      </c>
      <c r="AA44" s="119">
        <v>0.25</v>
      </c>
      <c r="AB44" s="119">
        <v>5.74</v>
      </c>
      <c r="AC44" s="119">
        <v>3.68</v>
      </c>
    </row>
    <row r="45" spans="1:29" s="108" customFormat="1" ht="16.5" customHeight="1">
      <c r="A45" s="59">
        <f t="shared" si="0"/>
        <v>2008</v>
      </c>
      <c r="B45" s="57">
        <v>44424</v>
      </c>
      <c r="C45" s="57">
        <v>43233</v>
      </c>
      <c r="D45" s="57">
        <v>45450</v>
      </c>
      <c r="E45" s="57">
        <v>43105</v>
      </c>
      <c r="H45" s="246" t="s">
        <v>349</v>
      </c>
      <c r="I45" s="246"/>
      <c r="J45" s="246"/>
      <c r="K45" s="246"/>
      <c r="L45" s="246"/>
      <c r="M45" s="246" t="s">
        <v>350</v>
      </c>
      <c r="N45" s="246"/>
      <c r="O45" s="246"/>
      <c r="P45" s="246"/>
      <c r="Q45" s="246"/>
      <c r="R45" s="246"/>
      <c r="S45" s="246" t="s">
        <v>351</v>
      </c>
      <c r="T45" s="246"/>
      <c r="U45" s="246"/>
      <c r="V45" s="246"/>
      <c r="W45" s="246"/>
      <c r="X45" s="246" t="s">
        <v>352</v>
      </c>
      <c r="Y45" s="246"/>
      <c r="Z45" s="246"/>
      <c r="AA45" s="246"/>
      <c r="AB45" s="246"/>
      <c r="AC45" s="246"/>
    </row>
    <row r="46" spans="1:29" ht="48" customHeight="1">
      <c r="A46" s="122">
        <v>2009</v>
      </c>
      <c r="B46" s="57">
        <v>42176</v>
      </c>
      <c r="C46" s="57">
        <v>40032</v>
      </c>
      <c r="D46" s="57">
        <v>43914</v>
      </c>
      <c r="E46" s="57">
        <v>39152</v>
      </c>
      <c r="H46" s="252" t="s">
        <v>364</v>
      </c>
      <c r="I46" s="253"/>
      <c r="J46" s="253"/>
      <c r="K46" s="253"/>
      <c r="L46" s="253"/>
      <c r="M46" s="252" t="s">
        <v>365</v>
      </c>
      <c r="N46" s="253"/>
      <c r="O46" s="253"/>
      <c r="P46" s="253"/>
      <c r="Q46" s="253"/>
      <c r="R46" s="253"/>
      <c r="S46" s="252" t="s">
        <v>364</v>
      </c>
      <c r="T46" s="253"/>
      <c r="U46" s="253"/>
      <c r="V46" s="253"/>
      <c r="W46" s="253"/>
      <c r="X46" s="252" t="s">
        <v>365</v>
      </c>
      <c r="Y46" s="253"/>
      <c r="Z46" s="253"/>
      <c r="AA46" s="253"/>
      <c r="AB46" s="253"/>
      <c r="AC46" s="253"/>
    </row>
    <row r="47" spans="1:5" ht="28.5">
      <c r="A47" s="57" t="s">
        <v>445</v>
      </c>
      <c r="B47" s="163">
        <v>44433</v>
      </c>
      <c r="C47" s="162">
        <v>42863</v>
      </c>
      <c r="D47" s="57">
        <v>45729</v>
      </c>
      <c r="E47" s="57">
        <v>42455</v>
      </c>
    </row>
    <row r="48" spans="1:5" ht="16.5">
      <c r="A48" s="121"/>
      <c r="B48" s="120"/>
      <c r="C48" s="120"/>
      <c r="D48" s="120"/>
      <c r="E48" s="120"/>
    </row>
    <row r="49" spans="1:5" ht="15.75">
      <c r="A49" s="250" t="s">
        <v>276</v>
      </c>
      <c r="B49" s="251"/>
      <c r="C49" s="251"/>
      <c r="D49" s="251"/>
      <c r="E49" s="251"/>
    </row>
    <row r="50" spans="1:5" ht="15.75">
      <c r="A50" s="251"/>
      <c r="B50" s="251"/>
      <c r="C50" s="251"/>
      <c r="D50" s="251"/>
      <c r="E50" s="251"/>
    </row>
    <row r="51" spans="1:5" ht="15.75">
      <c r="A51" s="251"/>
      <c r="B51" s="251"/>
      <c r="C51" s="251"/>
      <c r="D51" s="251"/>
      <c r="E51" s="251"/>
    </row>
    <row r="52" spans="1:5" ht="15.75">
      <c r="A52" s="251"/>
      <c r="B52" s="251"/>
      <c r="C52" s="251"/>
      <c r="D52" s="251"/>
      <c r="E52" s="251"/>
    </row>
    <row r="53" spans="1:5" ht="15.75">
      <c r="A53" s="251"/>
      <c r="B53" s="251"/>
      <c r="C53" s="251"/>
      <c r="D53" s="251"/>
      <c r="E53" s="251"/>
    </row>
  </sheetData>
  <sheetProtection/>
  <mergeCells count="30">
    <mergeCell ref="S2:W2"/>
    <mergeCell ref="X2:AC2"/>
    <mergeCell ref="H4:L4"/>
    <mergeCell ref="M4:R4"/>
    <mergeCell ref="S4:W4"/>
    <mergeCell ref="X4:AC4"/>
    <mergeCell ref="H2:L2"/>
    <mergeCell ref="M2:R2"/>
    <mergeCell ref="A49:E53"/>
    <mergeCell ref="S45:W45"/>
    <mergeCell ref="S5:W5"/>
    <mergeCell ref="X5:AC5"/>
    <mergeCell ref="H46:L46"/>
    <mergeCell ref="M46:R46"/>
    <mergeCell ref="S46:W46"/>
    <mergeCell ref="X46:AC46"/>
    <mergeCell ref="J8:J9"/>
    <mergeCell ref="M8:O8"/>
    <mergeCell ref="H8:H9"/>
    <mergeCell ref="I8:I9"/>
    <mergeCell ref="M5:R5"/>
    <mergeCell ref="H45:L45"/>
    <mergeCell ref="M45:R45"/>
    <mergeCell ref="P8:P9"/>
    <mergeCell ref="Q8:R8"/>
    <mergeCell ref="H5:L5"/>
    <mergeCell ref="X45:AC45"/>
    <mergeCell ref="S8:S9"/>
    <mergeCell ref="T8:W8"/>
    <mergeCell ref="X8:AC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134"/>
  <sheetViews>
    <sheetView zoomScalePageLayoutView="0" workbookViewId="0" topLeftCell="A56">
      <selection activeCell="E138" sqref="E138"/>
    </sheetView>
  </sheetViews>
  <sheetFormatPr defaultColWidth="9.00390625" defaultRowHeight="16.5"/>
  <cols>
    <col min="1" max="1" width="10.75390625" style="0" customWidth="1"/>
  </cols>
  <sheetData>
    <row r="1" ht="25.5">
      <c r="A1" s="19" t="s">
        <v>367</v>
      </c>
    </row>
    <row r="2" ht="16.5">
      <c r="A2" s="20" t="s">
        <v>368</v>
      </c>
    </row>
    <row r="3" ht="16.5">
      <c r="A3" s="15"/>
    </row>
    <row r="4" ht="16.5">
      <c r="A4" s="16" t="s">
        <v>41</v>
      </c>
    </row>
    <row r="5" spans="1:34" ht="16.5">
      <c r="A5" s="215" t="s">
        <v>36</v>
      </c>
      <c r="B5" s="226" t="s">
        <v>42</v>
      </c>
      <c r="C5" s="227"/>
      <c r="D5" s="228"/>
      <c r="E5" s="226" t="s">
        <v>43</v>
      </c>
      <c r="F5" s="227"/>
      <c r="G5" s="227"/>
      <c r="H5" s="227"/>
      <c r="I5" s="227"/>
      <c r="J5" s="227"/>
      <c r="K5" s="227"/>
      <c r="L5" s="227"/>
      <c r="M5" s="227"/>
      <c r="N5" s="227"/>
      <c r="O5" s="227"/>
      <c r="P5" s="228"/>
      <c r="Q5" s="226" t="s">
        <v>44</v>
      </c>
      <c r="R5" s="227"/>
      <c r="S5" s="227"/>
      <c r="T5" s="227"/>
      <c r="U5" s="227"/>
      <c r="V5" s="227"/>
      <c r="W5" s="227"/>
      <c r="X5" s="227"/>
      <c r="Y5" s="228"/>
      <c r="Z5" s="226" t="s">
        <v>45</v>
      </c>
      <c r="AA5" s="227"/>
      <c r="AB5" s="227"/>
      <c r="AC5" s="227"/>
      <c r="AD5" s="227"/>
      <c r="AE5" s="227"/>
      <c r="AF5" s="227"/>
      <c r="AG5" s="227"/>
      <c r="AH5" s="228"/>
    </row>
    <row r="6" spans="1:34" ht="16.5">
      <c r="A6" s="229"/>
      <c r="B6" s="215" t="s">
        <v>39</v>
      </c>
      <c r="C6" s="215" t="s">
        <v>7</v>
      </c>
      <c r="D6" s="215" t="s">
        <v>8</v>
      </c>
      <c r="E6" s="215" t="s">
        <v>39</v>
      </c>
      <c r="F6" s="215" t="s">
        <v>7</v>
      </c>
      <c r="G6" s="215" t="s">
        <v>8</v>
      </c>
      <c r="H6" s="226" t="s">
        <v>46</v>
      </c>
      <c r="I6" s="227"/>
      <c r="J6" s="228"/>
      <c r="K6" s="226" t="s">
        <v>47</v>
      </c>
      <c r="L6" s="227"/>
      <c r="M6" s="228"/>
      <c r="N6" s="226" t="s">
        <v>48</v>
      </c>
      <c r="O6" s="227"/>
      <c r="P6" s="228"/>
      <c r="Q6" s="215" t="s">
        <v>39</v>
      </c>
      <c r="R6" s="215" t="s">
        <v>7</v>
      </c>
      <c r="S6" s="215" t="s">
        <v>8</v>
      </c>
      <c r="T6" s="226" t="s">
        <v>49</v>
      </c>
      <c r="U6" s="227"/>
      <c r="V6" s="228"/>
      <c r="W6" s="226" t="s">
        <v>50</v>
      </c>
      <c r="X6" s="227"/>
      <c r="Y6" s="228"/>
      <c r="Z6" s="215" t="s">
        <v>39</v>
      </c>
      <c r="AA6" s="215" t="s">
        <v>7</v>
      </c>
      <c r="AB6" s="215" t="s">
        <v>8</v>
      </c>
      <c r="AC6" s="226" t="s">
        <v>51</v>
      </c>
      <c r="AD6" s="227"/>
      <c r="AE6" s="228"/>
      <c r="AF6" s="226" t="s">
        <v>52</v>
      </c>
      <c r="AG6" s="227"/>
      <c r="AH6" s="228"/>
    </row>
    <row r="7" spans="1:34" ht="16.5">
      <c r="A7" s="216"/>
      <c r="B7" s="216"/>
      <c r="C7" s="216"/>
      <c r="D7" s="216"/>
      <c r="E7" s="216"/>
      <c r="F7" s="216"/>
      <c r="G7" s="216"/>
      <c r="H7" s="21" t="s">
        <v>39</v>
      </c>
      <c r="I7" s="21" t="s">
        <v>7</v>
      </c>
      <c r="J7" s="21" t="s">
        <v>8</v>
      </c>
      <c r="K7" s="21" t="s">
        <v>39</v>
      </c>
      <c r="L7" s="21" t="s">
        <v>7</v>
      </c>
      <c r="M7" s="21" t="s">
        <v>8</v>
      </c>
      <c r="N7" s="21" t="s">
        <v>39</v>
      </c>
      <c r="O7" s="21" t="s">
        <v>7</v>
      </c>
      <c r="P7" s="21" t="s">
        <v>8</v>
      </c>
      <c r="Q7" s="216"/>
      <c r="R7" s="216"/>
      <c r="S7" s="216"/>
      <c r="T7" s="21" t="s">
        <v>39</v>
      </c>
      <c r="U7" s="21" t="s">
        <v>7</v>
      </c>
      <c r="V7" s="21" t="s">
        <v>8</v>
      </c>
      <c r="W7" s="21" t="s">
        <v>39</v>
      </c>
      <c r="X7" s="21" t="s">
        <v>7</v>
      </c>
      <c r="Y7" s="21" t="s">
        <v>8</v>
      </c>
      <c r="Z7" s="216"/>
      <c r="AA7" s="216"/>
      <c r="AB7" s="216"/>
      <c r="AC7" s="21" t="s">
        <v>39</v>
      </c>
      <c r="AD7" s="21" t="s">
        <v>7</v>
      </c>
      <c r="AE7" s="21" t="s">
        <v>8</v>
      </c>
      <c r="AF7" s="21" t="s">
        <v>39</v>
      </c>
      <c r="AG7" s="21" t="s">
        <v>7</v>
      </c>
      <c r="AH7" s="21" t="s">
        <v>8</v>
      </c>
    </row>
    <row r="8" spans="1:34" ht="16.5">
      <c r="A8" s="18">
        <v>82</v>
      </c>
      <c r="B8" s="18">
        <v>8745</v>
      </c>
      <c r="C8" s="18">
        <v>5422</v>
      </c>
      <c r="D8" s="18">
        <v>3323</v>
      </c>
      <c r="E8" s="18">
        <v>4265</v>
      </c>
      <c r="F8" s="18">
        <v>2725</v>
      </c>
      <c r="G8" s="18">
        <v>1540</v>
      </c>
      <c r="H8" s="18">
        <v>329</v>
      </c>
      <c r="I8" s="18">
        <v>136</v>
      </c>
      <c r="J8" s="18">
        <v>192</v>
      </c>
      <c r="K8" s="18">
        <v>2187</v>
      </c>
      <c r="L8" s="18">
        <v>1357</v>
      </c>
      <c r="M8" s="18">
        <v>830</v>
      </c>
      <c r="N8" s="18">
        <v>1750</v>
      </c>
      <c r="O8" s="18">
        <v>1232</v>
      </c>
      <c r="P8" s="18">
        <v>517</v>
      </c>
      <c r="Q8" s="18">
        <v>2822</v>
      </c>
      <c r="R8" s="18">
        <v>1657</v>
      </c>
      <c r="S8" s="18">
        <v>1165</v>
      </c>
      <c r="T8" s="18">
        <v>759</v>
      </c>
      <c r="U8" s="18">
        <v>492</v>
      </c>
      <c r="V8" s="18">
        <v>267</v>
      </c>
      <c r="W8" s="18">
        <v>2064</v>
      </c>
      <c r="X8" s="18">
        <v>1166</v>
      </c>
      <c r="Y8" s="18">
        <v>898</v>
      </c>
      <c r="Z8" s="18">
        <v>1658</v>
      </c>
      <c r="AA8" s="18">
        <v>1040</v>
      </c>
      <c r="AB8" s="18">
        <v>618</v>
      </c>
      <c r="AC8" s="18">
        <v>954</v>
      </c>
      <c r="AD8" s="18">
        <v>585</v>
      </c>
      <c r="AE8" s="18">
        <v>369</v>
      </c>
      <c r="AF8" s="18">
        <v>704</v>
      </c>
      <c r="AG8" s="18">
        <v>454</v>
      </c>
      <c r="AH8" s="18">
        <v>250</v>
      </c>
    </row>
    <row r="9" spans="1:34" ht="16.5">
      <c r="A9" s="18">
        <v>83</v>
      </c>
      <c r="B9" s="18">
        <v>8939</v>
      </c>
      <c r="C9" s="18">
        <v>5511</v>
      </c>
      <c r="D9" s="18">
        <v>3428</v>
      </c>
      <c r="E9" s="18">
        <v>4262</v>
      </c>
      <c r="F9" s="18">
        <v>2720</v>
      </c>
      <c r="G9" s="18">
        <v>1542</v>
      </c>
      <c r="H9" s="18">
        <v>315</v>
      </c>
      <c r="I9" s="18">
        <v>128</v>
      </c>
      <c r="J9" s="18">
        <v>187</v>
      </c>
      <c r="K9" s="18">
        <v>2142</v>
      </c>
      <c r="L9" s="18">
        <v>1325</v>
      </c>
      <c r="M9" s="18">
        <v>818</v>
      </c>
      <c r="N9" s="18">
        <v>1804</v>
      </c>
      <c r="O9" s="18">
        <v>1267</v>
      </c>
      <c r="P9" s="18">
        <v>537</v>
      </c>
      <c r="Q9" s="18">
        <v>2925</v>
      </c>
      <c r="R9" s="18">
        <v>1716</v>
      </c>
      <c r="S9" s="18">
        <v>1209</v>
      </c>
      <c r="T9" s="18">
        <v>774</v>
      </c>
      <c r="U9" s="18">
        <v>497</v>
      </c>
      <c r="V9" s="18">
        <v>278</v>
      </c>
      <c r="W9" s="18">
        <v>2151</v>
      </c>
      <c r="X9" s="18">
        <v>1220</v>
      </c>
      <c r="Y9" s="18">
        <v>931</v>
      </c>
      <c r="Z9" s="18">
        <v>1751</v>
      </c>
      <c r="AA9" s="18">
        <v>1074</v>
      </c>
      <c r="AB9" s="18">
        <v>677</v>
      </c>
      <c r="AC9" s="18">
        <v>1019</v>
      </c>
      <c r="AD9" s="18">
        <v>609</v>
      </c>
      <c r="AE9" s="18">
        <v>409</v>
      </c>
      <c r="AF9" s="18">
        <v>732</v>
      </c>
      <c r="AG9" s="18">
        <v>465</v>
      </c>
      <c r="AH9" s="18">
        <v>268</v>
      </c>
    </row>
    <row r="10" spans="1:34" ht="16.5">
      <c r="A10" s="18">
        <v>84</v>
      </c>
      <c r="B10" s="18">
        <v>9045</v>
      </c>
      <c r="C10" s="18">
        <v>5558</v>
      </c>
      <c r="D10" s="18">
        <v>3487</v>
      </c>
      <c r="E10" s="18">
        <v>4180</v>
      </c>
      <c r="F10" s="18">
        <v>2675</v>
      </c>
      <c r="G10" s="18">
        <v>1504</v>
      </c>
      <c r="H10" s="18">
        <v>297</v>
      </c>
      <c r="I10" s="18">
        <v>119</v>
      </c>
      <c r="J10" s="18">
        <v>178</v>
      </c>
      <c r="K10" s="18">
        <v>2064</v>
      </c>
      <c r="L10" s="18">
        <v>1275</v>
      </c>
      <c r="M10" s="18">
        <v>788</v>
      </c>
      <c r="N10" s="18">
        <v>1819</v>
      </c>
      <c r="O10" s="18">
        <v>1281</v>
      </c>
      <c r="P10" s="18">
        <v>538</v>
      </c>
      <c r="Q10" s="18">
        <v>2999</v>
      </c>
      <c r="R10" s="18">
        <v>1759</v>
      </c>
      <c r="S10" s="18">
        <v>1239</v>
      </c>
      <c r="T10" s="18">
        <v>767</v>
      </c>
      <c r="U10" s="18">
        <v>493</v>
      </c>
      <c r="V10" s="18">
        <v>274</v>
      </c>
      <c r="W10" s="18">
        <v>2232</v>
      </c>
      <c r="X10" s="18">
        <v>1266</v>
      </c>
      <c r="Y10" s="18">
        <v>966</v>
      </c>
      <c r="Z10" s="18">
        <v>1866</v>
      </c>
      <c r="AA10" s="18">
        <v>1123</v>
      </c>
      <c r="AB10" s="18">
        <v>744</v>
      </c>
      <c r="AC10" s="18">
        <v>1066</v>
      </c>
      <c r="AD10" s="18">
        <v>626</v>
      </c>
      <c r="AE10" s="18">
        <v>440</v>
      </c>
      <c r="AF10" s="18">
        <v>800</v>
      </c>
      <c r="AG10" s="18">
        <v>496</v>
      </c>
      <c r="AH10" s="18">
        <v>304</v>
      </c>
    </row>
    <row r="11" spans="1:34" ht="16.5">
      <c r="A11" s="18">
        <v>85</v>
      </c>
      <c r="B11" s="18">
        <v>9068</v>
      </c>
      <c r="C11" s="18">
        <v>5508</v>
      </c>
      <c r="D11" s="18">
        <v>3560</v>
      </c>
      <c r="E11" s="18">
        <v>3953</v>
      </c>
      <c r="F11" s="18">
        <v>2505</v>
      </c>
      <c r="G11" s="18">
        <v>1448</v>
      </c>
      <c r="H11" s="18">
        <v>268</v>
      </c>
      <c r="I11" s="18">
        <v>101</v>
      </c>
      <c r="J11" s="18">
        <v>167</v>
      </c>
      <c r="K11" s="18">
        <v>1926</v>
      </c>
      <c r="L11" s="18">
        <v>1175</v>
      </c>
      <c r="M11" s="18">
        <v>751</v>
      </c>
      <c r="N11" s="18">
        <v>1759</v>
      </c>
      <c r="O11" s="18">
        <v>1229</v>
      </c>
      <c r="P11" s="18">
        <v>530</v>
      </c>
      <c r="Q11" s="18">
        <v>3095</v>
      </c>
      <c r="R11" s="18">
        <v>1809</v>
      </c>
      <c r="S11" s="18">
        <v>1286</v>
      </c>
      <c r="T11" s="18">
        <v>786</v>
      </c>
      <c r="U11" s="18">
        <v>502</v>
      </c>
      <c r="V11" s="18">
        <v>284</v>
      </c>
      <c r="W11" s="18">
        <v>2309</v>
      </c>
      <c r="X11" s="18">
        <v>1307</v>
      </c>
      <c r="Y11" s="18">
        <v>1003</v>
      </c>
      <c r="Z11" s="18">
        <v>2019</v>
      </c>
      <c r="AA11" s="18">
        <v>1194</v>
      </c>
      <c r="AB11" s="18">
        <v>825</v>
      </c>
      <c r="AC11" s="18">
        <v>1162</v>
      </c>
      <c r="AD11" s="18">
        <v>672</v>
      </c>
      <c r="AE11" s="18">
        <v>489</v>
      </c>
      <c r="AF11" s="18">
        <v>858</v>
      </c>
      <c r="AG11" s="18">
        <v>522</v>
      </c>
      <c r="AH11" s="18">
        <v>336</v>
      </c>
    </row>
    <row r="12" spans="1:34" ht="16.5">
      <c r="A12" s="18">
        <v>86</v>
      </c>
      <c r="B12" s="18">
        <v>9176</v>
      </c>
      <c r="C12" s="18">
        <v>5562</v>
      </c>
      <c r="D12" s="18">
        <v>3613</v>
      </c>
      <c r="E12" s="18">
        <v>3877</v>
      </c>
      <c r="F12" s="18">
        <v>2450</v>
      </c>
      <c r="G12" s="18">
        <v>1427</v>
      </c>
      <c r="H12" s="18">
        <v>257</v>
      </c>
      <c r="I12" s="18">
        <v>100</v>
      </c>
      <c r="J12" s="18">
        <v>157</v>
      </c>
      <c r="K12" s="18">
        <v>1855</v>
      </c>
      <c r="L12" s="18">
        <v>1128</v>
      </c>
      <c r="M12" s="18">
        <v>727</v>
      </c>
      <c r="N12" s="18">
        <v>1765</v>
      </c>
      <c r="O12" s="18">
        <v>1223</v>
      </c>
      <c r="P12" s="18">
        <v>543</v>
      </c>
      <c r="Q12" s="18">
        <v>3110</v>
      </c>
      <c r="R12" s="18">
        <v>1819</v>
      </c>
      <c r="S12" s="18">
        <v>1291</v>
      </c>
      <c r="T12" s="18">
        <v>805</v>
      </c>
      <c r="U12" s="18">
        <v>521</v>
      </c>
      <c r="V12" s="18">
        <v>285</v>
      </c>
      <c r="W12" s="18">
        <v>2304</v>
      </c>
      <c r="X12" s="18">
        <v>1298</v>
      </c>
      <c r="Y12" s="18">
        <v>1007</v>
      </c>
      <c r="Z12" s="18">
        <v>2189</v>
      </c>
      <c r="AA12" s="18">
        <v>1293</v>
      </c>
      <c r="AB12" s="18">
        <v>895</v>
      </c>
      <c r="AC12" s="18">
        <v>1250</v>
      </c>
      <c r="AD12" s="18">
        <v>727</v>
      </c>
      <c r="AE12" s="18">
        <v>523</v>
      </c>
      <c r="AF12" s="18">
        <v>938</v>
      </c>
      <c r="AG12" s="18">
        <v>566</v>
      </c>
      <c r="AH12" s="18">
        <v>373</v>
      </c>
    </row>
    <row r="13" spans="1:34" ht="16.5">
      <c r="A13" s="18">
        <v>87</v>
      </c>
      <c r="B13" s="18">
        <v>9289</v>
      </c>
      <c r="C13" s="18">
        <v>5610</v>
      </c>
      <c r="D13" s="18">
        <v>3679</v>
      </c>
      <c r="E13" s="18">
        <v>3762</v>
      </c>
      <c r="F13" s="18">
        <v>2397</v>
      </c>
      <c r="G13" s="18">
        <v>1366</v>
      </c>
      <c r="H13" s="18">
        <v>238</v>
      </c>
      <c r="I13" s="18">
        <v>96</v>
      </c>
      <c r="J13" s="18">
        <v>141</v>
      </c>
      <c r="K13" s="18">
        <v>1747</v>
      </c>
      <c r="L13" s="18">
        <v>1063</v>
      </c>
      <c r="M13" s="18">
        <v>684</v>
      </c>
      <c r="N13" s="18">
        <v>1778</v>
      </c>
      <c r="O13" s="18">
        <v>1238</v>
      </c>
      <c r="P13" s="18">
        <v>540</v>
      </c>
      <c r="Q13" s="18">
        <v>3214</v>
      </c>
      <c r="R13" s="18">
        <v>1869</v>
      </c>
      <c r="S13" s="18">
        <v>1345</v>
      </c>
      <c r="T13" s="18">
        <v>854</v>
      </c>
      <c r="U13" s="18">
        <v>556</v>
      </c>
      <c r="V13" s="18">
        <v>299</v>
      </c>
      <c r="W13" s="18">
        <v>2359</v>
      </c>
      <c r="X13" s="18">
        <v>1313</v>
      </c>
      <c r="Y13" s="18">
        <v>1046</v>
      </c>
      <c r="Z13" s="18">
        <v>2313</v>
      </c>
      <c r="AA13" s="18">
        <v>1345</v>
      </c>
      <c r="AB13" s="18">
        <v>969</v>
      </c>
      <c r="AC13" s="18">
        <v>1308</v>
      </c>
      <c r="AD13" s="18">
        <v>747</v>
      </c>
      <c r="AE13" s="18">
        <v>561</v>
      </c>
      <c r="AF13" s="18">
        <v>1005</v>
      </c>
      <c r="AG13" s="18">
        <v>597</v>
      </c>
      <c r="AH13" s="18">
        <v>408</v>
      </c>
    </row>
    <row r="14" spans="1:34" ht="16.5">
      <c r="A14" s="18">
        <v>88</v>
      </c>
      <c r="B14" s="18">
        <v>9385</v>
      </c>
      <c r="C14" s="18">
        <v>5624</v>
      </c>
      <c r="D14" s="18">
        <v>3761</v>
      </c>
      <c r="E14" s="18">
        <v>3609</v>
      </c>
      <c r="F14" s="18">
        <v>2282</v>
      </c>
      <c r="G14" s="18">
        <v>1327</v>
      </c>
      <c r="H14" s="18">
        <v>194</v>
      </c>
      <c r="I14" s="18">
        <v>80</v>
      </c>
      <c r="J14" s="18">
        <v>114</v>
      </c>
      <c r="K14" s="18">
        <v>1621</v>
      </c>
      <c r="L14" s="18">
        <v>965</v>
      </c>
      <c r="M14" s="18">
        <v>656</v>
      </c>
      <c r="N14" s="18">
        <v>1794</v>
      </c>
      <c r="O14" s="18">
        <v>1237</v>
      </c>
      <c r="P14" s="18">
        <v>557</v>
      </c>
      <c r="Q14" s="18">
        <v>3317</v>
      </c>
      <c r="R14" s="18">
        <v>1920</v>
      </c>
      <c r="S14" s="18">
        <v>1397</v>
      </c>
      <c r="T14" s="18">
        <v>874</v>
      </c>
      <c r="U14" s="18">
        <v>571</v>
      </c>
      <c r="V14" s="18">
        <v>303</v>
      </c>
      <c r="W14" s="18">
        <v>2443</v>
      </c>
      <c r="X14" s="18">
        <v>1349</v>
      </c>
      <c r="Y14" s="18">
        <v>1094</v>
      </c>
      <c r="Z14" s="18">
        <v>2459</v>
      </c>
      <c r="AA14" s="18">
        <v>1422</v>
      </c>
      <c r="AB14" s="18">
        <v>1037</v>
      </c>
      <c r="AC14" s="18">
        <v>1394</v>
      </c>
      <c r="AD14" s="18">
        <v>789</v>
      </c>
      <c r="AE14" s="18">
        <v>605</v>
      </c>
      <c r="AF14" s="18">
        <v>1065</v>
      </c>
      <c r="AG14" s="18">
        <v>633</v>
      </c>
      <c r="AH14" s="18">
        <v>432</v>
      </c>
    </row>
    <row r="15" spans="1:34" ht="16.5">
      <c r="A15" s="18">
        <v>89</v>
      </c>
      <c r="B15" s="18">
        <v>9491</v>
      </c>
      <c r="C15" s="18">
        <v>5670</v>
      </c>
      <c r="D15" s="18">
        <v>3821</v>
      </c>
      <c r="E15" s="18">
        <v>3520</v>
      </c>
      <c r="F15" s="18">
        <v>2227</v>
      </c>
      <c r="G15" s="18">
        <v>1293</v>
      </c>
      <c r="H15" s="18">
        <v>178</v>
      </c>
      <c r="I15" s="18">
        <v>73</v>
      </c>
      <c r="J15" s="18">
        <v>106</v>
      </c>
      <c r="K15" s="18">
        <v>1545</v>
      </c>
      <c r="L15" s="18">
        <v>914</v>
      </c>
      <c r="M15" s="18">
        <v>632</v>
      </c>
      <c r="N15" s="18">
        <v>1797</v>
      </c>
      <c r="O15" s="18">
        <v>1241</v>
      </c>
      <c r="P15" s="18">
        <v>556</v>
      </c>
      <c r="Q15" s="18">
        <v>3375</v>
      </c>
      <c r="R15" s="18">
        <v>1953</v>
      </c>
      <c r="S15" s="18">
        <v>1423</v>
      </c>
      <c r="T15" s="18">
        <v>877</v>
      </c>
      <c r="U15" s="18">
        <v>573</v>
      </c>
      <c r="V15" s="18">
        <v>304</v>
      </c>
      <c r="W15" s="18">
        <v>2498</v>
      </c>
      <c r="X15" s="18">
        <v>1380</v>
      </c>
      <c r="Y15" s="18">
        <v>1118</v>
      </c>
      <c r="Z15" s="18">
        <v>2596</v>
      </c>
      <c r="AA15" s="18">
        <v>1490</v>
      </c>
      <c r="AB15" s="18">
        <v>1106</v>
      </c>
      <c r="AC15" s="18">
        <v>1473</v>
      </c>
      <c r="AD15" s="18">
        <v>828</v>
      </c>
      <c r="AE15" s="18">
        <v>645</v>
      </c>
      <c r="AF15" s="18">
        <v>1123</v>
      </c>
      <c r="AG15" s="18">
        <v>662</v>
      </c>
      <c r="AH15" s="18">
        <v>460</v>
      </c>
    </row>
    <row r="16" spans="1:34" ht="16.5">
      <c r="A16" s="18">
        <v>90</v>
      </c>
      <c r="B16" s="18">
        <v>9383</v>
      </c>
      <c r="C16" s="18">
        <v>5553</v>
      </c>
      <c r="D16" s="18">
        <v>3830</v>
      </c>
      <c r="E16" s="18">
        <v>3318</v>
      </c>
      <c r="F16" s="18">
        <v>2097</v>
      </c>
      <c r="G16" s="18">
        <v>1221</v>
      </c>
      <c r="H16" s="18">
        <v>153</v>
      </c>
      <c r="I16" s="18">
        <v>65</v>
      </c>
      <c r="J16" s="18">
        <v>88</v>
      </c>
      <c r="K16" s="18">
        <v>1449</v>
      </c>
      <c r="L16" s="18">
        <v>853</v>
      </c>
      <c r="M16" s="18">
        <v>596</v>
      </c>
      <c r="N16" s="18">
        <v>1716</v>
      </c>
      <c r="O16" s="18">
        <v>1179</v>
      </c>
      <c r="P16" s="18">
        <v>537</v>
      </c>
      <c r="Q16" s="18">
        <v>3371</v>
      </c>
      <c r="R16" s="18">
        <v>1924</v>
      </c>
      <c r="S16" s="18">
        <v>1447</v>
      </c>
      <c r="T16" s="18">
        <v>859</v>
      </c>
      <c r="U16" s="18">
        <v>555</v>
      </c>
      <c r="V16" s="18">
        <v>304</v>
      </c>
      <c r="W16" s="18">
        <v>2512</v>
      </c>
      <c r="X16" s="18">
        <v>1369</v>
      </c>
      <c r="Y16" s="18">
        <v>1143</v>
      </c>
      <c r="Z16" s="18">
        <v>2694</v>
      </c>
      <c r="AA16" s="18">
        <v>1532</v>
      </c>
      <c r="AB16" s="18">
        <v>1162</v>
      </c>
      <c r="AC16" s="18">
        <v>1525</v>
      </c>
      <c r="AD16" s="18">
        <v>848</v>
      </c>
      <c r="AE16" s="18">
        <v>677</v>
      </c>
      <c r="AF16" s="18">
        <v>1169</v>
      </c>
      <c r="AG16" s="18">
        <v>684</v>
      </c>
      <c r="AH16" s="18">
        <v>485</v>
      </c>
    </row>
    <row r="17" spans="1:34" ht="16.5">
      <c r="A17" s="18">
        <v>91</v>
      </c>
      <c r="B17" s="18">
        <v>9454</v>
      </c>
      <c r="C17" s="18">
        <v>5547</v>
      </c>
      <c r="D17" s="18">
        <v>3907</v>
      </c>
      <c r="E17" s="18">
        <v>3179</v>
      </c>
      <c r="F17" s="18">
        <v>2001</v>
      </c>
      <c r="G17" s="18">
        <v>1178</v>
      </c>
      <c r="H17" s="18">
        <v>146</v>
      </c>
      <c r="I17" s="18">
        <v>60</v>
      </c>
      <c r="J17" s="18">
        <v>86</v>
      </c>
      <c r="K17" s="18">
        <v>1385</v>
      </c>
      <c r="L17" s="18">
        <v>806</v>
      </c>
      <c r="M17" s="18">
        <v>580</v>
      </c>
      <c r="N17" s="18">
        <v>1647</v>
      </c>
      <c r="O17" s="18">
        <v>1135</v>
      </c>
      <c r="P17" s="18">
        <v>512</v>
      </c>
      <c r="Q17" s="18">
        <v>3424</v>
      </c>
      <c r="R17" s="18">
        <v>1937</v>
      </c>
      <c r="S17" s="18">
        <v>1487</v>
      </c>
      <c r="T17" s="18">
        <v>857</v>
      </c>
      <c r="U17" s="18">
        <v>553</v>
      </c>
      <c r="V17" s="18">
        <v>304</v>
      </c>
      <c r="W17" s="18">
        <v>2567</v>
      </c>
      <c r="X17" s="18">
        <v>1384</v>
      </c>
      <c r="Y17" s="18">
        <v>1183</v>
      </c>
      <c r="Z17" s="18">
        <v>2851</v>
      </c>
      <c r="AA17" s="18">
        <v>1610</v>
      </c>
      <c r="AB17" s="18">
        <v>1242</v>
      </c>
      <c r="AC17" s="18">
        <v>1581</v>
      </c>
      <c r="AD17" s="18">
        <v>868</v>
      </c>
      <c r="AE17" s="18">
        <v>713</v>
      </c>
      <c r="AF17" s="18">
        <v>1271</v>
      </c>
      <c r="AG17" s="18">
        <v>742</v>
      </c>
      <c r="AH17" s="18">
        <v>529</v>
      </c>
    </row>
    <row r="18" spans="1:34" ht="16.5">
      <c r="A18" s="18">
        <v>92</v>
      </c>
      <c r="B18" s="18">
        <v>9573</v>
      </c>
      <c r="C18" s="18">
        <v>5579</v>
      </c>
      <c r="D18" s="18">
        <v>3994</v>
      </c>
      <c r="E18" s="18">
        <v>3063</v>
      </c>
      <c r="F18" s="18">
        <v>1928</v>
      </c>
      <c r="G18" s="18">
        <v>1135</v>
      </c>
      <c r="H18" s="18">
        <v>129</v>
      </c>
      <c r="I18" s="18">
        <v>48</v>
      </c>
      <c r="J18" s="18">
        <v>81</v>
      </c>
      <c r="K18" s="18">
        <v>1324</v>
      </c>
      <c r="L18" s="18">
        <v>770</v>
      </c>
      <c r="M18" s="18">
        <v>553</v>
      </c>
      <c r="N18" s="18">
        <v>1611</v>
      </c>
      <c r="O18" s="18">
        <v>1110</v>
      </c>
      <c r="P18" s="18">
        <v>501</v>
      </c>
      <c r="Q18" s="18">
        <v>3491</v>
      </c>
      <c r="R18" s="18">
        <v>1969</v>
      </c>
      <c r="S18" s="18">
        <v>1523</v>
      </c>
      <c r="T18" s="18">
        <v>869</v>
      </c>
      <c r="U18" s="18">
        <v>549</v>
      </c>
      <c r="V18" s="18">
        <v>319</v>
      </c>
      <c r="W18" s="18">
        <v>2622</v>
      </c>
      <c r="X18" s="18">
        <v>1419</v>
      </c>
      <c r="Y18" s="18">
        <v>1203</v>
      </c>
      <c r="Z18" s="18">
        <v>3019</v>
      </c>
      <c r="AA18" s="18">
        <v>1682</v>
      </c>
      <c r="AB18" s="18">
        <v>1337</v>
      </c>
      <c r="AC18" s="18">
        <v>1628</v>
      </c>
      <c r="AD18" s="18">
        <v>890</v>
      </c>
      <c r="AE18" s="18">
        <v>738</v>
      </c>
      <c r="AF18" s="18">
        <v>1391</v>
      </c>
      <c r="AG18" s="18">
        <v>792</v>
      </c>
      <c r="AH18" s="18">
        <v>599</v>
      </c>
    </row>
    <row r="19" spans="1:34" ht="16.5">
      <c r="A19" s="18">
        <v>93</v>
      </c>
      <c r="B19" s="18">
        <v>9786</v>
      </c>
      <c r="C19" s="18">
        <v>5680</v>
      </c>
      <c r="D19" s="18">
        <v>4106</v>
      </c>
      <c r="E19" s="18">
        <v>2975</v>
      </c>
      <c r="F19" s="18">
        <v>1881</v>
      </c>
      <c r="G19" s="18">
        <v>1093</v>
      </c>
      <c r="H19" s="18">
        <v>105</v>
      </c>
      <c r="I19" s="18">
        <v>39</v>
      </c>
      <c r="J19" s="18">
        <v>66</v>
      </c>
      <c r="K19" s="18">
        <v>1271</v>
      </c>
      <c r="L19" s="18">
        <v>742</v>
      </c>
      <c r="M19" s="18">
        <v>529</v>
      </c>
      <c r="N19" s="18">
        <v>1598</v>
      </c>
      <c r="O19" s="18">
        <v>1100</v>
      </c>
      <c r="P19" s="18">
        <v>498</v>
      </c>
      <c r="Q19" s="18">
        <v>3592</v>
      </c>
      <c r="R19" s="18">
        <v>2017</v>
      </c>
      <c r="S19" s="18">
        <v>1575</v>
      </c>
      <c r="T19" s="18">
        <v>883</v>
      </c>
      <c r="U19" s="18">
        <v>555</v>
      </c>
      <c r="V19" s="18">
        <v>328</v>
      </c>
      <c r="W19" s="18">
        <v>2709</v>
      </c>
      <c r="X19" s="18">
        <v>1462</v>
      </c>
      <c r="Y19" s="18">
        <v>1247</v>
      </c>
      <c r="Z19" s="18">
        <v>3220</v>
      </c>
      <c r="AA19" s="18">
        <v>1781</v>
      </c>
      <c r="AB19" s="18">
        <v>1438</v>
      </c>
      <c r="AC19" s="18">
        <v>1677</v>
      </c>
      <c r="AD19" s="18">
        <v>911</v>
      </c>
      <c r="AE19" s="18">
        <v>766</v>
      </c>
      <c r="AF19" s="18">
        <v>1542</v>
      </c>
      <c r="AG19" s="18">
        <v>870</v>
      </c>
      <c r="AH19" s="18">
        <v>672</v>
      </c>
    </row>
    <row r="20" spans="1:34" ht="16.5">
      <c r="A20" s="18">
        <v>94</v>
      </c>
      <c r="B20" s="18">
        <v>9942</v>
      </c>
      <c r="C20" s="18">
        <v>5753</v>
      </c>
      <c r="D20" s="18">
        <v>4190</v>
      </c>
      <c r="E20" s="18">
        <v>2880</v>
      </c>
      <c r="F20" s="18">
        <v>1828</v>
      </c>
      <c r="G20" s="18">
        <v>1052</v>
      </c>
      <c r="H20" s="18">
        <v>76</v>
      </c>
      <c r="I20" s="18">
        <v>29</v>
      </c>
      <c r="J20" s="18">
        <v>47</v>
      </c>
      <c r="K20" s="18">
        <v>1223</v>
      </c>
      <c r="L20" s="18">
        <v>710</v>
      </c>
      <c r="M20" s="18">
        <v>514</v>
      </c>
      <c r="N20" s="18">
        <v>1581</v>
      </c>
      <c r="O20" s="18">
        <v>1089</v>
      </c>
      <c r="P20" s="18">
        <v>492</v>
      </c>
      <c r="Q20" s="18">
        <v>3605</v>
      </c>
      <c r="R20" s="18">
        <v>2033</v>
      </c>
      <c r="S20" s="18">
        <v>1571</v>
      </c>
      <c r="T20" s="18">
        <v>873</v>
      </c>
      <c r="U20" s="18">
        <v>550</v>
      </c>
      <c r="V20" s="18">
        <v>323</v>
      </c>
      <c r="W20" s="18">
        <v>2732</v>
      </c>
      <c r="X20" s="18">
        <v>1483</v>
      </c>
      <c r="Y20" s="18">
        <v>1248</v>
      </c>
      <c r="Z20" s="18">
        <v>3458</v>
      </c>
      <c r="AA20" s="18">
        <v>1891</v>
      </c>
      <c r="AB20" s="18">
        <v>1566</v>
      </c>
      <c r="AC20" s="18">
        <v>1724</v>
      </c>
      <c r="AD20" s="18">
        <v>930</v>
      </c>
      <c r="AE20" s="18">
        <v>794</v>
      </c>
      <c r="AF20" s="18">
        <v>1733</v>
      </c>
      <c r="AG20" s="18">
        <v>961</v>
      </c>
      <c r="AH20" s="18">
        <v>772</v>
      </c>
    </row>
    <row r="21" spans="1:34" ht="16.5">
      <c r="A21" s="18">
        <v>95</v>
      </c>
      <c r="B21" s="18">
        <v>10111</v>
      </c>
      <c r="C21" s="18">
        <v>5810</v>
      </c>
      <c r="D21" s="18">
        <v>4301</v>
      </c>
      <c r="E21" s="18">
        <v>2770</v>
      </c>
      <c r="F21" s="18">
        <v>1755</v>
      </c>
      <c r="G21" s="18">
        <v>1015</v>
      </c>
      <c r="H21" s="18">
        <v>62</v>
      </c>
      <c r="I21" s="18">
        <v>24</v>
      </c>
      <c r="J21" s="18">
        <v>38</v>
      </c>
      <c r="K21" s="18">
        <v>1144</v>
      </c>
      <c r="L21" s="18">
        <v>660</v>
      </c>
      <c r="M21" s="18">
        <v>483</v>
      </c>
      <c r="N21" s="18">
        <v>1564</v>
      </c>
      <c r="O21" s="18">
        <v>1071</v>
      </c>
      <c r="P21" s="18">
        <v>493</v>
      </c>
      <c r="Q21" s="18">
        <v>3631</v>
      </c>
      <c r="R21" s="18">
        <v>2036</v>
      </c>
      <c r="S21" s="18">
        <v>1595</v>
      </c>
      <c r="T21" s="18">
        <v>865</v>
      </c>
      <c r="U21" s="18">
        <v>539</v>
      </c>
      <c r="V21" s="18">
        <v>326</v>
      </c>
      <c r="W21" s="18">
        <v>2766</v>
      </c>
      <c r="X21" s="18">
        <v>1497</v>
      </c>
      <c r="Y21" s="18">
        <v>1269</v>
      </c>
      <c r="Z21" s="18">
        <v>3711</v>
      </c>
      <c r="AA21" s="18">
        <v>2019</v>
      </c>
      <c r="AB21" s="18">
        <v>1691</v>
      </c>
      <c r="AC21" s="18">
        <v>1759</v>
      </c>
      <c r="AD21" s="18">
        <v>950</v>
      </c>
      <c r="AE21" s="18">
        <v>809</v>
      </c>
      <c r="AF21" s="18">
        <v>1951</v>
      </c>
      <c r="AG21" s="18">
        <v>1069</v>
      </c>
      <c r="AH21" s="18">
        <v>882</v>
      </c>
    </row>
    <row r="22" spans="1:34" ht="16.5">
      <c r="A22" s="18">
        <v>96</v>
      </c>
      <c r="B22" s="18">
        <v>10294</v>
      </c>
      <c r="C22" s="18">
        <v>5868</v>
      </c>
      <c r="D22" s="18">
        <v>4426</v>
      </c>
      <c r="E22" s="18">
        <v>2689</v>
      </c>
      <c r="F22" s="18">
        <v>1699</v>
      </c>
      <c r="G22" s="18">
        <v>991</v>
      </c>
      <c r="H22" s="18">
        <v>59</v>
      </c>
      <c r="I22" s="18">
        <v>21</v>
      </c>
      <c r="J22" s="18">
        <v>37</v>
      </c>
      <c r="K22" s="18">
        <v>1078</v>
      </c>
      <c r="L22" s="18">
        <v>617</v>
      </c>
      <c r="M22" s="18">
        <v>461</v>
      </c>
      <c r="N22" s="18">
        <v>1553</v>
      </c>
      <c r="O22" s="18">
        <v>1061</v>
      </c>
      <c r="P22" s="18">
        <v>492</v>
      </c>
      <c r="Q22" s="18">
        <v>3680</v>
      </c>
      <c r="R22" s="18">
        <v>2052</v>
      </c>
      <c r="S22" s="18">
        <v>1628</v>
      </c>
      <c r="T22" s="18">
        <v>886</v>
      </c>
      <c r="U22" s="18">
        <v>548</v>
      </c>
      <c r="V22" s="18">
        <v>338</v>
      </c>
      <c r="W22" s="18">
        <v>2794</v>
      </c>
      <c r="X22" s="18">
        <v>1504</v>
      </c>
      <c r="Y22" s="18">
        <v>1289</v>
      </c>
      <c r="Z22" s="18">
        <v>3925</v>
      </c>
      <c r="AA22" s="18">
        <v>2118</v>
      </c>
      <c r="AB22" s="18">
        <v>1807</v>
      </c>
      <c r="AC22" s="18">
        <v>1764</v>
      </c>
      <c r="AD22" s="18">
        <v>952</v>
      </c>
      <c r="AE22" s="18">
        <v>812</v>
      </c>
      <c r="AF22" s="18">
        <v>2161</v>
      </c>
      <c r="AG22" s="18">
        <v>1166</v>
      </c>
      <c r="AH22" s="18">
        <v>995</v>
      </c>
    </row>
    <row r="23" spans="1:34" ht="16.5">
      <c r="A23" s="18">
        <v>97</v>
      </c>
      <c r="B23" s="18">
        <v>10403</v>
      </c>
      <c r="C23" s="18">
        <v>5902</v>
      </c>
      <c r="D23" s="18">
        <v>4501</v>
      </c>
      <c r="E23" s="18">
        <v>2560</v>
      </c>
      <c r="F23" s="18">
        <v>1621</v>
      </c>
      <c r="G23" s="18">
        <v>939</v>
      </c>
      <c r="H23" s="18">
        <v>52</v>
      </c>
      <c r="I23" s="18">
        <v>18</v>
      </c>
      <c r="J23" s="18">
        <v>34</v>
      </c>
      <c r="K23" s="18">
        <v>1011</v>
      </c>
      <c r="L23" s="18">
        <v>580</v>
      </c>
      <c r="M23" s="18">
        <v>431</v>
      </c>
      <c r="N23" s="18">
        <v>1497</v>
      </c>
      <c r="O23" s="18">
        <v>1023</v>
      </c>
      <c r="P23" s="18">
        <v>475</v>
      </c>
      <c r="Q23" s="18">
        <v>3667</v>
      </c>
      <c r="R23" s="18">
        <v>2049</v>
      </c>
      <c r="S23" s="18">
        <v>1618</v>
      </c>
      <c r="T23" s="18">
        <v>881</v>
      </c>
      <c r="U23" s="18">
        <v>541</v>
      </c>
      <c r="V23" s="18">
        <v>340</v>
      </c>
      <c r="W23" s="18">
        <v>2786</v>
      </c>
      <c r="X23" s="18">
        <v>1509</v>
      </c>
      <c r="Y23" s="18">
        <v>1277</v>
      </c>
      <c r="Z23" s="18">
        <v>4176</v>
      </c>
      <c r="AA23" s="18">
        <v>2232</v>
      </c>
      <c r="AB23" s="18">
        <v>1944</v>
      </c>
      <c r="AC23" s="18">
        <v>1787</v>
      </c>
      <c r="AD23" s="18">
        <v>955</v>
      </c>
      <c r="AE23" s="18">
        <v>832</v>
      </c>
      <c r="AF23" s="18">
        <v>2389</v>
      </c>
      <c r="AG23" s="18">
        <v>1277</v>
      </c>
      <c r="AH23" s="18">
        <v>1112</v>
      </c>
    </row>
    <row r="24" spans="1:34" ht="16.5">
      <c r="A24" s="18">
        <v>98</v>
      </c>
      <c r="B24" s="18">
        <v>10279</v>
      </c>
      <c r="C24" s="18">
        <v>5776</v>
      </c>
      <c r="D24" s="18">
        <v>4502</v>
      </c>
      <c r="E24" s="18">
        <v>2392</v>
      </c>
      <c r="F24" s="18">
        <v>1506</v>
      </c>
      <c r="G24" s="18">
        <v>886</v>
      </c>
      <c r="H24" s="18">
        <v>46</v>
      </c>
      <c r="I24" s="18">
        <v>16</v>
      </c>
      <c r="J24" s="18">
        <v>30</v>
      </c>
      <c r="K24" s="18">
        <v>925</v>
      </c>
      <c r="L24" s="18">
        <v>529</v>
      </c>
      <c r="M24" s="18">
        <v>396</v>
      </c>
      <c r="N24" s="18">
        <v>1421</v>
      </c>
      <c r="O24" s="18">
        <v>961</v>
      </c>
      <c r="P24" s="18">
        <v>460</v>
      </c>
      <c r="Q24" s="18">
        <v>3551</v>
      </c>
      <c r="R24" s="18">
        <v>1984</v>
      </c>
      <c r="S24" s="18">
        <v>1567</v>
      </c>
      <c r="T24" s="18">
        <v>859</v>
      </c>
      <c r="U24" s="18">
        <v>525</v>
      </c>
      <c r="V24" s="18">
        <v>333</v>
      </c>
      <c r="W24" s="18">
        <v>2692</v>
      </c>
      <c r="X24" s="18">
        <v>1459</v>
      </c>
      <c r="Y24" s="18">
        <v>1234</v>
      </c>
      <c r="Z24" s="18">
        <v>4336</v>
      </c>
      <c r="AA24" s="18">
        <v>2286</v>
      </c>
      <c r="AB24" s="18">
        <v>2050</v>
      </c>
      <c r="AC24" s="18">
        <v>1767</v>
      </c>
      <c r="AD24" s="18">
        <v>941</v>
      </c>
      <c r="AE24" s="18">
        <v>826</v>
      </c>
      <c r="AF24" s="18">
        <v>2568</v>
      </c>
      <c r="AG24" s="18">
        <v>1345</v>
      </c>
      <c r="AH24" s="18">
        <v>1223</v>
      </c>
    </row>
    <row r="25" spans="1:34" s="113" customFormat="1" ht="14.25">
      <c r="A25" s="145">
        <v>99</v>
      </c>
      <c r="B25" s="145">
        <v>10493</v>
      </c>
      <c r="C25" s="145">
        <v>5880</v>
      </c>
      <c r="D25" s="145">
        <v>4613</v>
      </c>
      <c r="E25" s="145">
        <v>2361</v>
      </c>
      <c r="F25" s="145">
        <v>1487</v>
      </c>
      <c r="G25" s="145">
        <v>874</v>
      </c>
      <c r="H25" s="145">
        <v>41</v>
      </c>
      <c r="I25" s="145">
        <v>14</v>
      </c>
      <c r="J25" s="145">
        <v>28</v>
      </c>
      <c r="K25" s="145">
        <v>904</v>
      </c>
      <c r="L25" s="145">
        <v>519</v>
      </c>
      <c r="M25" s="145">
        <v>385</v>
      </c>
      <c r="N25" s="145">
        <v>1415</v>
      </c>
      <c r="O25" s="145">
        <v>955</v>
      </c>
      <c r="P25" s="145">
        <v>461</v>
      </c>
      <c r="Q25" s="145">
        <v>3583</v>
      </c>
      <c r="R25" s="145">
        <v>2007</v>
      </c>
      <c r="S25" s="145">
        <v>1576</v>
      </c>
      <c r="T25" s="145">
        <v>871</v>
      </c>
      <c r="U25" s="145">
        <v>528</v>
      </c>
      <c r="V25" s="145">
        <v>343</v>
      </c>
      <c r="W25" s="145">
        <v>2712</v>
      </c>
      <c r="X25" s="145">
        <v>1479</v>
      </c>
      <c r="Y25" s="145">
        <v>1233</v>
      </c>
      <c r="Z25" s="145">
        <v>4549</v>
      </c>
      <c r="AA25" s="145">
        <v>2386</v>
      </c>
      <c r="AB25" s="145">
        <v>2164</v>
      </c>
      <c r="AC25" s="145">
        <v>1798</v>
      </c>
      <c r="AD25" s="145">
        <v>957</v>
      </c>
      <c r="AE25" s="145">
        <v>841</v>
      </c>
      <c r="AF25" s="145">
        <v>2752</v>
      </c>
      <c r="AG25" s="145">
        <v>1428</v>
      </c>
      <c r="AH25" s="145">
        <v>1323</v>
      </c>
    </row>
    <row r="26" spans="3:34" s="113" customFormat="1" ht="14.25">
      <c r="C26" s="44"/>
      <c r="D26" s="44"/>
      <c r="F26" s="44"/>
      <c r="G26" s="44"/>
      <c r="I26" s="44"/>
      <c r="J26" s="44"/>
      <c r="L26" s="44"/>
      <c r="M26" s="44"/>
      <c r="O26" s="44"/>
      <c r="P26" s="44"/>
      <c r="R26" s="44"/>
      <c r="S26" s="44"/>
      <c r="U26" s="44"/>
      <c r="V26" s="44"/>
      <c r="X26" s="44"/>
      <c r="Y26" s="44"/>
      <c r="AA26" s="44"/>
      <c r="AB26" s="44"/>
      <c r="AD26" s="44"/>
      <c r="AE26" s="44"/>
      <c r="AG26" s="44"/>
      <c r="AH26" s="44"/>
    </row>
    <row r="28" ht="25.5">
      <c r="A28" s="19" t="s">
        <v>40</v>
      </c>
    </row>
    <row r="29" ht="16.5">
      <c r="A29" s="20" t="s">
        <v>359</v>
      </c>
    </row>
    <row r="30" ht="16.5">
      <c r="A30" s="15"/>
    </row>
    <row r="31" ht="16.5">
      <c r="A31" s="16" t="s">
        <v>35</v>
      </c>
    </row>
    <row r="32" spans="1:34" ht="16.5">
      <c r="A32" s="215" t="s">
        <v>36</v>
      </c>
      <c r="B32" s="226" t="s">
        <v>42</v>
      </c>
      <c r="C32" s="227"/>
      <c r="D32" s="228"/>
      <c r="E32" s="226" t="s">
        <v>43</v>
      </c>
      <c r="F32" s="227"/>
      <c r="G32" s="227"/>
      <c r="H32" s="227"/>
      <c r="I32" s="227"/>
      <c r="J32" s="227"/>
      <c r="K32" s="227"/>
      <c r="L32" s="227"/>
      <c r="M32" s="227"/>
      <c r="N32" s="227"/>
      <c r="O32" s="227"/>
      <c r="P32" s="228"/>
      <c r="Q32" s="226" t="s">
        <v>44</v>
      </c>
      <c r="R32" s="227"/>
      <c r="S32" s="227"/>
      <c r="T32" s="227"/>
      <c r="U32" s="227"/>
      <c r="V32" s="227"/>
      <c r="W32" s="227"/>
      <c r="X32" s="227"/>
      <c r="Y32" s="228"/>
      <c r="Z32" s="226" t="s">
        <v>45</v>
      </c>
      <c r="AA32" s="227"/>
      <c r="AB32" s="227"/>
      <c r="AC32" s="227"/>
      <c r="AD32" s="227"/>
      <c r="AE32" s="227"/>
      <c r="AF32" s="227"/>
      <c r="AG32" s="227"/>
      <c r="AH32" s="228"/>
    </row>
    <row r="33" spans="1:34" ht="16.5">
      <c r="A33" s="229"/>
      <c r="B33" s="215" t="s">
        <v>39</v>
      </c>
      <c r="C33" s="215" t="s">
        <v>7</v>
      </c>
      <c r="D33" s="215" t="s">
        <v>8</v>
      </c>
      <c r="E33" s="215" t="s">
        <v>39</v>
      </c>
      <c r="F33" s="215" t="s">
        <v>7</v>
      </c>
      <c r="G33" s="215" t="s">
        <v>8</v>
      </c>
      <c r="H33" s="226" t="s">
        <v>46</v>
      </c>
      <c r="I33" s="227"/>
      <c r="J33" s="228"/>
      <c r="K33" s="226" t="s">
        <v>47</v>
      </c>
      <c r="L33" s="227"/>
      <c r="M33" s="228"/>
      <c r="N33" s="226" t="s">
        <v>48</v>
      </c>
      <c r="O33" s="227"/>
      <c r="P33" s="228"/>
      <c r="Q33" s="215" t="s">
        <v>39</v>
      </c>
      <c r="R33" s="215" t="s">
        <v>7</v>
      </c>
      <c r="S33" s="215" t="s">
        <v>8</v>
      </c>
      <c r="T33" s="226" t="s">
        <v>49</v>
      </c>
      <c r="U33" s="227"/>
      <c r="V33" s="228"/>
      <c r="W33" s="226" t="s">
        <v>50</v>
      </c>
      <c r="X33" s="227"/>
      <c r="Y33" s="228"/>
      <c r="Z33" s="215" t="s">
        <v>39</v>
      </c>
      <c r="AA33" s="215" t="s">
        <v>7</v>
      </c>
      <c r="AB33" s="215" t="s">
        <v>8</v>
      </c>
      <c r="AC33" s="226" t="s">
        <v>51</v>
      </c>
      <c r="AD33" s="227"/>
      <c r="AE33" s="228"/>
      <c r="AF33" s="226" t="s">
        <v>52</v>
      </c>
      <c r="AG33" s="227"/>
      <c r="AH33" s="228"/>
    </row>
    <row r="34" spans="1:34" ht="16.5">
      <c r="A34" s="216"/>
      <c r="B34" s="216"/>
      <c r="C34" s="216"/>
      <c r="D34" s="216"/>
      <c r="E34" s="216"/>
      <c r="F34" s="216"/>
      <c r="G34" s="216"/>
      <c r="H34" s="21" t="s">
        <v>39</v>
      </c>
      <c r="I34" s="21" t="s">
        <v>7</v>
      </c>
      <c r="J34" s="21" t="s">
        <v>8</v>
      </c>
      <c r="K34" s="21" t="s">
        <v>39</v>
      </c>
      <c r="L34" s="21" t="s">
        <v>7</v>
      </c>
      <c r="M34" s="21" t="s">
        <v>8</v>
      </c>
      <c r="N34" s="21" t="s">
        <v>39</v>
      </c>
      <c r="O34" s="21" t="s">
        <v>7</v>
      </c>
      <c r="P34" s="21" t="s">
        <v>8</v>
      </c>
      <c r="Q34" s="216"/>
      <c r="R34" s="216"/>
      <c r="S34" s="216"/>
      <c r="T34" s="21" t="s">
        <v>39</v>
      </c>
      <c r="U34" s="21" t="s">
        <v>7</v>
      </c>
      <c r="V34" s="21" t="s">
        <v>8</v>
      </c>
      <c r="W34" s="21" t="s">
        <v>39</v>
      </c>
      <c r="X34" s="21" t="s">
        <v>7</v>
      </c>
      <c r="Y34" s="21" t="s">
        <v>8</v>
      </c>
      <c r="Z34" s="216"/>
      <c r="AA34" s="216"/>
      <c r="AB34" s="216"/>
      <c r="AC34" s="21" t="s">
        <v>39</v>
      </c>
      <c r="AD34" s="21" t="s">
        <v>7</v>
      </c>
      <c r="AE34" s="21" t="s">
        <v>8</v>
      </c>
      <c r="AF34" s="21" t="s">
        <v>39</v>
      </c>
      <c r="AG34" s="21" t="s">
        <v>7</v>
      </c>
      <c r="AH34" s="21" t="s">
        <v>8</v>
      </c>
    </row>
    <row r="35" spans="1:34" ht="16.5">
      <c r="A35" s="18">
        <v>82</v>
      </c>
      <c r="B35" s="18">
        <v>100</v>
      </c>
      <c r="C35" s="18">
        <v>62</v>
      </c>
      <c r="D35" s="18">
        <v>38</v>
      </c>
      <c r="E35" s="18">
        <v>48.77</v>
      </c>
      <c r="F35" s="18">
        <v>31.16</v>
      </c>
      <c r="G35" s="18">
        <v>17.61</v>
      </c>
      <c r="H35" s="18">
        <v>3.76</v>
      </c>
      <c r="I35" s="18">
        <v>1.56</v>
      </c>
      <c r="J35" s="18">
        <v>2.2</v>
      </c>
      <c r="K35" s="18">
        <v>25.01</v>
      </c>
      <c r="L35" s="18">
        <v>15.52</v>
      </c>
      <c r="M35" s="18">
        <v>9.49</v>
      </c>
      <c r="N35" s="18">
        <v>20</v>
      </c>
      <c r="O35" s="18">
        <v>14.09</v>
      </c>
      <c r="P35" s="18">
        <v>5.91</v>
      </c>
      <c r="Q35" s="18">
        <v>32.27</v>
      </c>
      <c r="R35" s="18">
        <v>18.95</v>
      </c>
      <c r="S35" s="18">
        <v>13.32</v>
      </c>
      <c r="T35" s="18">
        <v>8.67</v>
      </c>
      <c r="U35" s="18">
        <v>5.62</v>
      </c>
      <c r="V35" s="18">
        <v>3.05</v>
      </c>
      <c r="W35" s="18">
        <v>23.6</v>
      </c>
      <c r="X35" s="18">
        <v>13.33</v>
      </c>
      <c r="Y35" s="18">
        <v>10.27</v>
      </c>
      <c r="Z35" s="18">
        <v>18.96</v>
      </c>
      <c r="AA35" s="18">
        <v>11.89</v>
      </c>
      <c r="AB35" s="18">
        <v>7.07</v>
      </c>
      <c r="AC35" s="18">
        <v>10.91</v>
      </c>
      <c r="AD35" s="18">
        <v>6.69</v>
      </c>
      <c r="AE35" s="18">
        <v>4.22</v>
      </c>
      <c r="AF35" s="18">
        <v>8.05</v>
      </c>
      <c r="AG35" s="18">
        <v>5.19</v>
      </c>
      <c r="AH35" s="18">
        <v>2.85</v>
      </c>
    </row>
    <row r="36" spans="1:34" ht="16.5">
      <c r="A36" s="18">
        <v>83</v>
      </c>
      <c r="B36" s="18">
        <v>100</v>
      </c>
      <c r="C36" s="18">
        <v>61.65</v>
      </c>
      <c r="D36" s="18">
        <v>38.35</v>
      </c>
      <c r="E36" s="18">
        <v>47.68</v>
      </c>
      <c r="F36" s="18">
        <v>30.43</v>
      </c>
      <c r="G36" s="18">
        <v>17.25</v>
      </c>
      <c r="H36" s="18">
        <v>3.53</v>
      </c>
      <c r="I36" s="18">
        <v>1.44</v>
      </c>
      <c r="J36" s="18">
        <v>2.09</v>
      </c>
      <c r="K36" s="18">
        <v>23.97</v>
      </c>
      <c r="L36" s="18">
        <v>14.82</v>
      </c>
      <c r="M36" s="18">
        <v>9.15</v>
      </c>
      <c r="N36" s="18">
        <v>20.18</v>
      </c>
      <c r="O36" s="18">
        <v>14.17</v>
      </c>
      <c r="P36" s="18">
        <v>6.01</v>
      </c>
      <c r="Q36" s="18">
        <v>32.73</v>
      </c>
      <c r="R36" s="18">
        <v>19.2</v>
      </c>
      <c r="S36" s="18">
        <v>13.53</v>
      </c>
      <c r="T36" s="18">
        <v>8.66</v>
      </c>
      <c r="U36" s="18">
        <v>5.56</v>
      </c>
      <c r="V36" s="18">
        <v>3.11</v>
      </c>
      <c r="W36" s="18">
        <v>24.06</v>
      </c>
      <c r="X36" s="18">
        <v>13.65</v>
      </c>
      <c r="Y36" s="18">
        <v>10.42</v>
      </c>
      <c r="Z36" s="18">
        <v>19.59</v>
      </c>
      <c r="AA36" s="18">
        <v>12.02</v>
      </c>
      <c r="AB36" s="18">
        <v>7.57</v>
      </c>
      <c r="AC36" s="18">
        <v>11.39</v>
      </c>
      <c r="AD36" s="18">
        <v>6.82</v>
      </c>
      <c r="AE36" s="18">
        <v>4.58</v>
      </c>
      <c r="AF36" s="18">
        <v>8.19</v>
      </c>
      <c r="AG36" s="18">
        <v>5.2</v>
      </c>
      <c r="AH36" s="18">
        <v>2.99</v>
      </c>
    </row>
    <row r="37" spans="1:34" ht="16.5">
      <c r="A37" s="18">
        <v>84</v>
      </c>
      <c r="B37" s="18">
        <v>100</v>
      </c>
      <c r="C37" s="18">
        <v>61.45</v>
      </c>
      <c r="D37" s="18">
        <v>38.55</v>
      </c>
      <c r="E37" s="18">
        <v>46.21</v>
      </c>
      <c r="F37" s="18">
        <v>29.58</v>
      </c>
      <c r="G37" s="18">
        <v>16.63</v>
      </c>
      <c r="H37" s="18">
        <v>3.28</v>
      </c>
      <c r="I37" s="18">
        <v>1.31</v>
      </c>
      <c r="J37" s="18">
        <v>1.97</v>
      </c>
      <c r="K37" s="18">
        <v>22.82</v>
      </c>
      <c r="L37" s="18">
        <v>14.1</v>
      </c>
      <c r="M37" s="18">
        <v>8.72</v>
      </c>
      <c r="N37" s="18">
        <v>20.11</v>
      </c>
      <c r="O37" s="18">
        <v>14.16</v>
      </c>
      <c r="P37" s="18">
        <v>5.94</v>
      </c>
      <c r="Q37" s="18">
        <v>33.15</v>
      </c>
      <c r="R37" s="18">
        <v>19.45</v>
      </c>
      <c r="S37" s="18">
        <v>13.7</v>
      </c>
      <c r="T37" s="18">
        <v>8.48</v>
      </c>
      <c r="U37" s="18">
        <v>5.45</v>
      </c>
      <c r="V37" s="18">
        <v>3.03</v>
      </c>
      <c r="W37" s="18">
        <v>24.68</v>
      </c>
      <c r="X37" s="18">
        <v>14</v>
      </c>
      <c r="Y37" s="18">
        <v>10.68</v>
      </c>
      <c r="Z37" s="18">
        <v>20.64</v>
      </c>
      <c r="AA37" s="18">
        <v>12.41</v>
      </c>
      <c r="AB37" s="18">
        <v>8.22</v>
      </c>
      <c r="AC37" s="18">
        <v>11.79</v>
      </c>
      <c r="AD37" s="18">
        <v>6.93</v>
      </c>
      <c r="AE37" s="18">
        <v>4.86</v>
      </c>
      <c r="AF37" s="18">
        <v>8.85</v>
      </c>
      <c r="AG37" s="18">
        <v>5.49</v>
      </c>
      <c r="AH37" s="18">
        <v>3.36</v>
      </c>
    </row>
    <row r="38" spans="1:34" ht="16.5">
      <c r="A38" s="18">
        <v>85</v>
      </c>
      <c r="B38" s="18">
        <v>100</v>
      </c>
      <c r="C38" s="18">
        <v>60.74</v>
      </c>
      <c r="D38" s="18">
        <v>39.26</v>
      </c>
      <c r="E38" s="18">
        <v>43.6</v>
      </c>
      <c r="F38" s="18">
        <v>27.63</v>
      </c>
      <c r="G38" s="18">
        <v>15.97</v>
      </c>
      <c r="H38" s="18">
        <v>2.95</v>
      </c>
      <c r="I38" s="18">
        <v>1.11</v>
      </c>
      <c r="J38" s="18">
        <v>1.85</v>
      </c>
      <c r="K38" s="18">
        <v>21.24</v>
      </c>
      <c r="L38" s="18">
        <v>12.96</v>
      </c>
      <c r="M38" s="18">
        <v>8.28</v>
      </c>
      <c r="N38" s="18">
        <v>19.4</v>
      </c>
      <c r="O38" s="18">
        <v>13.55</v>
      </c>
      <c r="P38" s="18">
        <v>5.84</v>
      </c>
      <c r="Q38" s="18">
        <v>34.14</v>
      </c>
      <c r="R38" s="18">
        <v>19.95</v>
      </c>
      <c r="S38" s="18">
        <v>14.19</v>
      </c>
      <c r="T38" s="18">
        <v>8.67</v>
      </c>
      <c r="U38" s="18">
        <v>5.54</v>
      </c>
      <c r="V38" s="18">
        <v>3.13</v>
      </c>
      <c r="W38" s="18">
        <v>25.47</v>
      </c>
      <c r="X38" s="18">
        <v>14.41</v>
      </c>
      <c r="Y38" s="18">
        <v>11.06</v>
      </c>
      <c r="Z38" s="18">
        <v>22.27</v>
      </c>
      <c r="AA38" s="18">
        <v>13.17</v>
      </c>
      <c r="AB38" s="18">
        <v>9.1</v>
      </c>
      <c r="AC38" s="18">
        <v>12.81</v>
      </c>
      <c r="AD38" s="18">
        <v>7.41</v>
      </c>
      <c r="AE38" s="18">
        <v>5.4</v>
      </c>
      <c r="AF38" s="18">
        <v>9.46</v>
      </c>
      <c r="AG38" s="18">
        <v>5.76</v>
      </c>
      <c r="AH38" s="18">
        <v>3.7</v>
      </c>
    </row>
    <row r="39" spans="1:34" ht="16.5">
      <c r="A39" s="18">
        <v>86</v>
      </c>
      <c r="B39" s="18">
        <v>100</v>
      </c>
      <c r="C39" s="18">
        <v>60.62</v>
      </c>
      <c r="D39" s="18">
        <v>39.38</v>
      </c>
      <c r="E39" s="18">
        <v>42.26</v>
      </c>
      <c r="F39" s="18">
        <v>26.7</v>
      </c>
      <c r="G39" s="18">
        <v>15.55</v>
      </c>
      <c r="H39" s="18">
        <v>2.8</v>
      </c>
      <c r="I39" s="18">
        <v>1.08</v>
      </c>
      <c r="J39" s="18">
        <v>1.71</v>
      </c>
      <c r="K39" s="18">
        <v>20.22</v>
      </c>
      <c r="L39" s="18">
        <v>12.29</v>
      </c>
      <c r="M39" s="18">
        <v>7.93</v>
      </c>
      <c r="N39" s="18">
        <v>19.24</v>
      </c>
      <c r="O39" s="18">
        <v>13.33</v>
      </c>
      <c r="P39" s="18">
        <v>5.91</v>
      </c>
      <c r="Q39" s="18">
        <v>33.89</v>
      </c>
      <c r="R39" s="18">
        <v>19.82</v>
      </c>
      <c r="S39" s="18">
        <v>14.07</v>
      </c>
      <c r="T39" s="18">
        <v>8.78</v>
      </c>
      <c r="U39" s="18">
        <v>5.68</v>
      </c>
      <c r="V39" s="18">
        <v>3.1</v>
      </c>
      <c r="W39" s="18">
        <v>25.11</v>
      </c>
      <c r="X39" s="18">
        <v>14.14</v>
      </c>
      <c r="Y39" s="18">
        <v>10.97</v>
      </c>
      <c r="Z39" s="18">
        <v>23.85</v>
      </c>
      <c r="AA39" s="18">
        <v>14.09</v>
      </c>
      <c r="AB39" s="18">
        <v>9.76</v>
      </c>
      <c r="AC39" s="18">
        <v>13.62</v>
      </c>
      <c r="AD39" s="18">
        <v>7.93</v>
      </c>
      <c r="AE39" s="18">
        <v>5.7</v>
      </c>
      <c r="AF39" s="18">
        <v>10.23</v>
      </c>
      <c r="AG39" s="18">
        <v>6.17</v>
      </c>
      <c r="AH39" s="18">
        <v>4.06</v>
      </c>
    </row>
    <row r="40" spans="1:34" ht="16.5">
      <c r="A40" s="18">
        <v>87</v>
      </c>
      <c r="B40" s="18">
        <v>100</v>
      </c>
      <c r="C40" s="18">
        <v>60.4</v>
      </c>
      <c r="D40" s="18">
        <v>39.6</v>
      </c>
      <c r="E40" s="18">
        <v>40.5</v>
      </c>
      <c r="F40" s="18">
        <v>25.8</v>
      </c>
      <c r="G40" s="18">
        <v>14.7</v>
      </c>
      <c r="H40" s="18">
        <v>2.56</v>
      </c>
      <c r="I40" s="18">
        <v>1.03</v>
      </c>
      <c r="J40" s="18">
        <v>1.52</v>
      </c>
      <c r="K40" s="18">
        <v>18.81</v>
      </c>
      <c r="L40" s="18">
        <v>11.44</v>
      </c>
      <c r="M40" s="18">
        <v>7.37</v>
      </c>
      <c r="N40" s="18">
        <v>19.14</v>
      </c>
      <c r="O40" s="18">
        <v>13.32</v>
      </c>
      <c r="P40" s="18">
        <v>5.81</v>
      </c>
      <c r="Q40" s="18">
        <v>34.6</v>
      </c>
      <c r="R40" s="18">
        <v>20.12</v>
      </c>
      <c r="S40" s="18">
        <v>14.47</v>
      </c>
      <c r="T40" s="18">
        <v>9.2</v>
      </c>
      <c r="U40" s="18">
        <v>5.98</v>
      </c>
      <c r="V40" s="18">
        <v>3.22</v>
      </c>
      <c r="W40" s="18">
        <v>25.4</v>
      </c>
      <c r="X40" s="18">
        <v>14.14</v>
      </c>
      <c r="Y40" s="18">
        <v>11.26</v>
      </c>
      <c r="Z40" s="18">
        <v>24.9</v>
      </c>
      <c r="AA40" s="18">
        <v>14.47</v>
      </c>
      <c r="AB40" s="18">
        <v>10.43</v>
      </c>
      <c r="AC40" s="18">
        <v>14.08</v>
      </c>
      <c r="AD40" s="18">
        <v>8.04</v>
      </c>
      <c r="AE40" s="18">
        <v>6.04</v>
      </c>
      <c r="AF40" s="18">
        <v>10.82</v>
      </c>
      <c r="AG40" s="18">
        <v>6.43</v>
      </c>
      <c r="AH40" s="18">
        <v>4.39</v>
      </c>
    </row>
    <row r="41" spans="1:34" ht="16.5">
      <c r="A41" s="18">
        <v>88</v>
      </c>
      <c r="B41" s="18">
        <v>100</v>
      </c>
      <c r="C41" s="18">
        <v>59.92</v>
      </c>
      <c r="D41" s="18">
        <v>40.08</v>
      </c>
      <c r="E41" s="18">
        <v>38.45</v>
      </c>
      <c r="F41" s="18">
        <v>24.31</v>
      </c>
      <c r="G41" s="18">
        <v>14.14</v>
      </c>
      <c r="H41" s="18">
        <v>2.07</v>
      </c>
      <c r="I41" s="18">
        <v>0.85</v>
      </c>
      <c r="J41" s="18">
        <v>1.21</v>
      </c>
      <c r="K41" s="18">
        <v>17.27</v>
      </c>
      <c r="L41" s="18">
        <v>10.28</v>
      </c>
      <c r="M41" s="18">
        <v>6.99</v>
      </c>
      <c r="N41" s="18">
        <v>19.12</v>
      </c>
      <c r="O41" s="18">
        <v>13.18</v>
      </c>
      <c r="P41" s="18">
        <v>5.94</v>
      </c>
      <c r="Q41" s="18">
        <v>35.34</v>
      </c>
      <c r="R41" s="18">
        <v>20.46</v>
      </c>
      <c r="S41" s="18">
        <v>14.88</v>
      </c>
      <c r="T41" s="18">
        <v>9.31</v>
      </c>
      <c r="U41" s="18">
        <v>6.09</v>
      </c>
      <c r="V41" s="18">
        <v>3.22</v>
      </c>
      <c r="W41" s="18">
        <v>26.03</v>
      </c>
      <c r="X41" s="18">
        <v>14.38</v>
      </c>
      <c r="Y41" s="18">
        <v>11.66</v>
      </c>
      <c r="Z41" s="18">
        <v>26.2</v>
      </c>
      <c r="AA41" s="18">
        <v>15.15</v>
      </c>
      <c r="AB41" s="18">
        <v>11.05</v>
      </c>
      <c r="AC41" s="18">
        <v>14.86</v>
      </c>
      <c r="AD41" s="18">
        <v>8.41</v>
      </c>
      <c r="AE41" s="18">
        <v>6.45</v>
      </c>
      <c r="AF41" s="18">
        <v>11.34</v>
      </c>
      <c r="AG41" s="18">
        <v>6.74</v>
      </c>
      <c r="AH41" s="18">
        <v>4.6</v>
      </c>
    </row>
    <row r="42" spans="1:34" ht="16.5">
      <c r="A42" s="18">
        <v>89</v>
      </c>
      <c r="B42" s="18">
        <v>100</v>
      </c>
      <c r="C42" s="18">
        <v>59.74</v>
      </c>
      <c r="D42" s="18">
        <v>40.26</v>
      </c>
      <c r="E42" s="18">
        <v>37.09</v>
      </c>
      <c r="F42" s="18">
        <v>23.47</v>
      </c>
      <c r="G42" s="18">
        <v>13.62</v>
      </c>
      <c r="H42" s="18">
        <v>1.88</v>
      </c>
      <c r="I42" s="18">
        <v>0.77</v>
      </c>
      <c r="J42" s="18">
        <v>1.11</v>
      </c>
      <c r="K42" s="18">
        <v>16.28</v>
      </c>
      <c r="L42" s="18">
        <v>9.63</v>
      </c>
      <c r="M42" s="18">
        <v>6.65</v>
      </c>
      <c r="N42" s="18">
        <v>18.93</v>
      </c>
      <c r="O42" s="18">
        <v>13.07</v>
      </c>
      <c r="P42" s="18">
        <v>5.86</v>
      </c>
      <c r="Q42" s="18">
        <v>35.56</v>
      </c>
      <c r="R42" s="18">
        <v>20.57</v>
      </c>
      <c r="S42" s="18">
        <v>14.99</v>
      </c>
      <c r="T42" s="18">
        <v>9.24</v>
      </c>
      <c r="U42" s="18">
        <v>6.03</v>
      </c>
      <c r="V42" s="18">
        <v>3.21</v>
      </c>
      <c r="W42" s="18">
        <v>26.32</v>
      </c>
      <c r="X42" s="18">
        <v>14.54</v>
      </c>
      <c r="Y42" s="18">
        <v>11.78</v>
      </c>
      <c r="Z42" s="18">
        <v>27.35</v>
      </c>
      <c r="AA42" s="18">
        <v>15.7</v>
      </c>
      <c r="AB42" s="18">
        <v>11.65</v>
      </c>
      <c r="AC42" s="18">
        <v>15.52</v>
      </c>
      <c r="AD42" s="18">
        <v>8.72</v>
      </c>
      <c r="AE42" s="18">
        <v>6.8</v>
      </c>
      <c r="AF42" s="18">
        <v>11.83</v>
      </c>
      <c r="AG42" s="18">
        <v>6.98</v>
      </c>
      <c r="AH42" s="18">
        <v>4.85</v>
      </c>
    </row>
    <row r="43" spans="1:34" ht="16.5">
      <c r="A43" s="18">
        <v>90</v>
      </c>
      <c r="B43" s="18">
        <v>100</v>
      </c>
      <c r="C43" s="18">
        <v>59.18</v>
      </c>
      <c r="D43" s="18">
        <v>40.82</v>
      </c>
      <c r="E43" s="18">
        <v>35.36</v>
      </c>
      <c r="F43" s="18">
        <v>22.35</v>
      </c>
      <c r="G43" s="18">
        <v>13.02</v>
      </c>
      <c r="H43" s="18">
        <v>1.63</v>
      </c>
      <c r="I43" s="18">
        <v>0.69</v>
      </c>
      <c r="J43" s="18">
        <v>0.94</v>
      </c>
      <c r="K43" s="18">
        <v>15.44</v>
      </c>
      <c r="L43" s="18">
        <v>9.09</v>
      </c>
      <c r="M43" s="18">
        <v>6.35</v>
      </c>
      <c r="N43" s="18">
        <v>18.29</v>
      </c>
      <c r="O43" s="18">
        <v>12.57</v>
      </c>
      <c r="P43" s="18">
        <v>5.72</v>
      </c>
      <c r="Q43" s="18">
        <v>35.93</v>
      </c>
      <c r="R43" s="18">
        <v>20.51</v>
      </c>
      <c r="S43" s="18">
        <v>15.42</v>
      </c>
      <c r="T43" s="18">
        <v>9.15</v>
      </c>
      <c r="U43" s="18">
        <v>5.92</v>
      </c>
      <c r="V43" s="18">
        <v>3.24</v>
      </c>
      <c r="W43" s="18">
        <v>26.77</v>
      </c>
      <c r="X43" s="18">
        <v>14.59</v>
      </c>
      <c r="Y43" s="18">
        <v>12.19</v>
      </c>
      <c r="Z43" s="18">
        <v>28.71</v>
      </c>
      <c r="AA43" s="18">
        <v>16.33</v>
      </c>
      <c r="AB43" s="18">
        <v>12.38</v>
      </c>
      <c r="AC43" s="18">
        <v>16.25</v>
      </c>
      <c r="AD43" s="18">
        <v>9.04</v>
      </c>
      <c r="AE43" s="18">
        <v>7.21</v>
      </c>
      <c r="AF43" s="18">
        <v>12.46</v>
      </c>
      <c r="AG43" s="18">
        <v>7.29</v>
      </c>
      <c r="AH43" s="18">
        <v>5.17</v>
      </c>
    </row>
    <row r="44" spans="1:34" ht="16.5">
      <c r="A44" s="18">
        <v>91</v>
      </c>
      <c r="B44" s="18">
        <v>100</v>
      </c>
      <c r="C44" s="18">
        <v>58.68</v>
      </c>
      <c r="D44" s="18">
        <v>41.32</v>
      </c>
      <c r="E44" s="18">
        <v>33.62</v>
      </c>
      <c r="F44" s="18">
        <v>21.16</v>
      </c>
      <c r="G44" s="18">
        <v>12.46</v>
      </c>
      <c r="H44" s="18">
        <v>1.55</v>
      </c>
      <c r="I44" s="18">
        <v>0.64</v>
      </c>
      <c r="J44" s="18">
        <v>0.91</v>
      </c>
      <c r="K44" s="18">
        <v>14.65</v>
      </c>
      <c r="L44" s="18">
        <v>8.52</v>
      </c>
      <c r="M44" s="18">
        <v>6.13</v>
      </c>
      <c r="N44" s="18">
        <v>17.42</v>
      </c>
      <c r="O44" s="18">
        <v>12</v>
      </c>
      <c r="P44" s="18">
        <v>5.42</v>
      </c>
      <c r="Q44" s="18">
        <v>36.22</v>
      </c>
      <c r="R44" s="18">
        <v>20.49</v>
      </c>
      <c r="S44" s="18">
        <v>15.73</v>
      </c>
      <c r="T44" s="18">
        <v>9.07</v>
      </c>
      <c r="U44" s="18">
        <v>5.85</v>
      </c>
      <c r="V44" s="18">
        <v>3.22</v>
      </c>
      <c r="W44" s="18">
        <v>27.15</v>
      </c>
      <c r="X44" s="18">
        <v>14.64</v>
      </c>
      <c r="Y44" s="18">
        <v>12.52</v>
      </c>
      <c r="Z44" s="18">
        <v>30.16</v>
      </c>
      <c r="AA44" s="18">
        <v>17.02</v>
      </c>
      <c r="AB44" s="18">
        <v>13.14</v>
      </c>
      <c r="AC44" s="18">
        <v>16.72</v>
      </c>
      <c r="AD44" s="18">
        <v>9.18</v>
      </c>
      <c r="AE44" s="18">
        <v>7.54</v>
      </c>
      <c r="AF44" s="18">
        <v>13.44</v>
      </c>
      <c r="AG44" s="18">
        <v>7.85</v>
      </c>
      <c r="AH44" s="18">
        <v>5.6</v>
      </c>
    </row>
    <row r="45" spans="1:34" ht="16.5">
      <c r="A45" s="18">
        <v>92</v>
      </c>
      <c r="B45" s="18">
        <v>100</v>
      </c>
      <c r="C45" s="18">
        <v>58.28</v>
      </c>
      <c r="D45" s="18">
        <v>41.72</v>
      </c>
      <c r="E45" s="18">
        <v>32</v>
      </c>
      <c r="F45" s="18">
        <v>20.14</v>
      </c>
      <c r="G45" s="18">
        <v>11.86</v>
      </c>
      <c r="H45" s="18">
        <v>1.34</v>
      </c>
      <c r="I45" s="18">
        <v>0.5</v>
      </c>
      <c r="J45" s="18">
        <v>0.84</v>
      </c>
      <c r="K45" s="18">
        <v>13.83</v>
      </c>
      <c r="L45" s="18">
        <v>8.05</v>
      </c>
      <c r="M45" s="18">
        <v>5.78</v>
      </c>
      <c r="N45" s="18">
        <v>16.83</v>
      </c>
      <c r="O45" s="18">
        <v>11.59</v>
      </c>
      <c r="P45" s="18">
        <v>5.23</v>
      </c>
      <c r="Q45" s="18">
        <v>36.47</v>
      </c>
      <c r="R45" s="18">
        <v>20.56</v>
      </c>
      <c r="S45" s="18">
        <v>15.9</v>
      </c>
      <c r="T45" s="18">
        <v>9.07</v>
      </c>
      <c r="U45" s="18">
        <v>5.74</v>
      </c>
      <c r="V45" s="18">
        <v>3.33</v>
      </c>
      <c r="W45" s="18">
        <v>27.39</v>
      </c>
      <c r="X45" s="18">
        <v>14.82</v>
      </c>
      <c r="Y45" s="18">
        <v>12.57</v>
      </c>
      <c r="Z45" s="18">
        <v>31.54</v>
      </c>
      <c r="AA45" s="18">
        <v>17.57</v>
      </c>
      <c r="AB45" s="18">
        <v>13.96</v>
      </c>
      <c r="AC45" s="18">
        <v>17.01</v>
      </c>
      <c r="AD45" s="18">
        <v>9.3</v>
      </c>
      <c r="AE45" s="18">
        <v>7.71</v>
      </c>
      <c r="AF45" s="18">
        <v>14.53</v>
      </c>
      <c r="AG45" s="18">
        <v>8.27</v>
      </c>
      <c r="AH45" s="18">
        <v>6.26</v>
      </c>
    </row>
    <row r="46" spans="1:34" ht="16.5">
      <c r="A46" s="18">
        <v>93</v>
      </c>
      <c r="B46" s="18">
        <v>100</v>
      </c>
      <c r="C46" s="18">
        <v>58.04</v>
      </c>
      <c r="D46" s="18">
        <v>41.96</v>
      </c>
      <c r="E46" s="18">
        <v>30.4</v>
      </c>
      <c r="F46" s="18">
        <v>19.22</v>
      </c>
      <c r="G46" s="18">
        <v>11.17</v>
      </c>
      <c r="H46" s="18">
        <v>1.08</v>
      </c>
      <c r="I46" s="18">
        <v>0.4</v>
      </c>
      <c r="J46" s="18">
        <v>0.68</v>
      </c>
      <c r="K46" s="18">
        <v>12.99</v>
      </c>
      <c r="L46" s="18">
        <v>7.58</v>
      </c>
      <c r="M46" s="18">
        <v>5.41</v>
      </c>
      <c r="N46" s="18">
        <v>16.33</v>
      </c>
      <c r="O46" s="18">
        <v>11.24</v>
      </c>
      <c r="P46" s="18">
        <v>5.09</v>
      </c>
      <c r="Q46" s="18">
        <v>36.7</v>
      </c>
      <c r="R46" s="18">
        <v>20.62</v>
      </c>
      <c r="S46" s="18">
        <v>16.09</v>
      </c>
      <c r="T46" s="18">
        <v>9.02</v>
      </c>
      <c r="U46" s="18">
        <v>5.67</v>
      </c>
      <c r="V46" s="18">
        <v>3.35</v>
      </c>
      <c r="W46" s="18">
        <v>27.68</v>
      </c>
      <c r="X46" s="18">
        <v>14.94</v>
      </c>
      <c r="Y46" s="18">
        <v>12.74</v>
      </c>
      <c r="Z46" s="18">
        <v>32.9</v>
      </c>
      <c r="AA46" s="18">
        <v>18.2</v>
      </c>
      <c r="AB46" s="18">
        <v>14.7</v>
      </c>
      <c r="AC46" s="18">
        <v>17.14</v>
      </c>
      <c r="AD46" s="18">
        <v>9.31</v>
      </c>
      <c r="AE46" s="18">
        <v>7.83</v>
      </c>
      <c r="AF46" s="18">
        <v>15.76</v>
      </c>
      <c r="AG46" s="18">
        <v>8.89</v>
      </c>
      <c r="AH46" s="18">
        <v>6.86</v>
      </c>
    </row>
    <row r="47" spans="1:34" ht="16.5">
      <c r="A47" s="18">
        <v>94</v>
      </c>
      <c r="B47" s="18">
        <v>100</v>
      </c>
      <c r="C47" s="18">
        <v>57.86</v>
      </c>
      <c r="D47" s="18">
        <v>42.14</v>
      </c>
      <c r="E47" s="18">
        <v>28.97</v>
      </c>
      <c r="F47" s="18">
        <v>18.39</v>
      </c>
      <c r="G47" s="18">
        <v>10.58</v>
      </c>
      <c r="H47" s="18">
        <v>0.77</v>
      </c>
      <c r="I47" s="18">
        <v>0.3</v>
      </c>
      <c r="J47" s="18">
        <v>0.47</v>
      </c>
      <c r="K47" s="18">
        <v>12.31</v>
      </c>
      <c r="L47" s="18">
        <v>7.14</v>
      </c>
      <c r="M47" s="18">
        <v>5.17</v>
      </c>
      <c r="N47" s="18">
        <v>15.9</v>
      </c>
      <c r="O47" s="18">
        <v>10.95</v>
      </c>
      <c r="P47" s="18">
        <v>4.95</v>
      </c>
      <c r="Q47" s="18">
        <v>36.25</v>
      </c>
      <c r="R47" s="18">
        <v>20.45</v>
      </c>
      <c r="S47" s="18">
        <v>15.8</v>
      </c>
      <c r="T47" s="18">
        <v>8.78</v>
      </c>
      <c r="U47" s="18">
        <v>5.53</v>
      </c>
      <c r="V47" s="18">
        <v>3.25</v>
      </c>
      <c r="W47" s="18">
        <v>27.48</v>
      </c>
      <c r="X47" s="18">
        <v>14.92</v>
      </c>
      <c r="Y47" s="18">
        <v>12.56</v>
      </c>
      <c r="Z47" s="18">
        <v>34.78</v>
      </c>
      <c r="AA47" s="18">
        <v>19.02</v>
      </c>
      <c r="AB47" s="18">
        <v>15.75</v>
      </c>
      <c r="AC47" s="18">
        <v>17.34</v>
      </c>
      <c r="AD47" s="18">
        <v>9.35</v>
      </c>
      <c r="AE47" s="18">
        <v>7.99</v>
      </c>
      <c r="AF47" s="18">
        <v>17.43</v>
      </c>
      <c r="AG47" s="18">
        <v>9.67</v>
      </c>
      <c r="AH47" s="18">
        <v>7.76</v>
      </c>
    </row>
    <row r="48" spans="1:34" ht="16.5">
      <c r="A48" s="18">
        <v>95</v>
      </c>
      <c r="B48" s="18">
        <v>100</v>
      </c>
      <c r="C48" s="18">
        <v>57.46</v>
      </c>
      <c r="D48" s="18">
        <v>42.54</v>
      </c>
      <c r="E48" s="18">
        <v>27.4</v>
      </c>
      <c r="F48" s="18">
        <v>17.36</v>
      </c>
      <c r="G48" s="18">
        <v>10.04</v>
      </c>
      <c r="H48" s="18">
        <v>0.61</v>
      </c>
      <c r="I48" s="18">
        <v>0.24</v>
      </c>
      <c r="J48" s="18">
        <v>0.38</v>
      </c>
      <c r="K48" s="18">
        <v>11.31</v>
      </c>
      <c r="L48" s="18">
        <v>6.53</v>
      </c>
      <c r="M48" s="18">
        <v>4.78</v>
      </c>
      <c r="N48" s="18">
        <v>15.47</v>
      </c>
      <c r="O48" s="18">
        <v>10.59</v>
      </c>
      <c r="P48" s="18">
        <v>4.88</v>
      </c>
      <c r="Q48" s="18">
        <v>35.91</v>
      </c>
      <c r="R48" s="18">
        <v>20.14</v>
      </c>
      <c r="S48" s="18">
        <v>15.77</v>
      </c>
      <c r="T48" s="18">
        <v>8.55</v>
      </c>
      <c r="U48" s="18">
        <v>5.33</v>
      </c>
      <c r="V48" s="18">
        <v>3.22</v>
      </c>
      <c r="W48" s="18">
        <v>27.36</v>
      </c>
      <c r="X48" s="18">
        <v>14.81</v>
      </c>
      <c r="Y48" s="18">
        <v>12.55</v>
      </c>
      <c r="Z48" s="18">
        <v>36.7</v>
      </c>
      <c r="AA48" s="18">
        <v>19.97</v>
      </c>
      <c r="AB48" s="18">
        <v>16.73</v>
      </c>
      <c r="AC48" s="18">
        <v>17.4</v>
      </c>
      <c r="AD48" s="18">
        <v>9.4</v>
      </c>
      <c r="AE48" s="18">
        <v>8</v>
      </c>
      <c r="AF48" s="18">
        <v>19.3</v>
      </c>
      <c r="AG48" s="18">
        <v>10.57</v>
      </c>
      <c r="AH48" s="18">
        <v>8.72</v>
      </c>
    </row>
    <row r="49" spans="1:34" ht="16.5">
      <c r="A49" s="18">
        <v>96</v>
      </c>
      <c r="B49" s="18">
        <v>100</v>
      </c>
      <c r="C49" s="18">
        <v>57.01</v>
      </c>
      <c r="D49" s="18">
        <v>42.99</v>
      </c>
      <c r="E49" s="18">
        <v>26.13</v>
      </c>
      <c r="F49" s="18">
        <v>16.5</v>
      </c>
      <c r="G49" s="18">
        <v>9.62</v>
      </c>
      <c r="H49" s="18">
        <v>0.57</v>
      </c>
      <c r="I49" s="18">
        <v>0.21</v>
      </c>
      <c r="J49" s="18">
        <v>0.36</v>
      </c>
      <c r="K49" s="18">
        <v>10.47</v>
      </c>
      <c r="L49" s="18">
        <v>6</v>
      </c>
      <c r="M49" s="18">
        <v>4.48</v>
      </c>
      <c r="N49" s="18">
        <v>15.08</v>
      </c>
      <c r="O49" s="18">
        <v>10.3</v>
      </c>
      <c r="P49" s="18">
        <v>4.78</v>
      </c>
      <c r="Q49" s="18">
        <v>35.75</v>
      </c>
      <c r="R49" s="18">
        <v>19.93</v>
      </c>
      <c r="S49" s="18">
        <v>15.81</v>
      </c>
      <c r="T49" s="18">
        <v>8.61</v>
      </c>
      <c r="U49" s="18">
        <v>5.32</v>
      </c>
      <c r="V49" s="18">
        <v>3.29</v>
      </c>
      <c r="W49" s="18">
        <v>27.14</v>
      </c>
      <c r="X49" s="18">
        <v>14.61</v>
      </c>
      <c r="Y49" s="18">
        <v>12.53</v>
      </c>
      <c r="Z49" s="18">
        <v>38.13</v>
      </c>
      <c r="AA49" s="18">
        <v>20.57</v>
      </c>
      <c r="AB49" s="18">
        <v>17.56</v>
      </c>
      <c r="AC49" s="18">
        <v>17.14</v>
      </c>
      <c r="AD49" s="18">
        <v>9.25</v>
      </c>
      <c r="AE49" s="18">
        <v>7.89</v>
      </c>
      <c r="AF49" s="18">
        <v>20.99</v>
      </c>
      <c r="AG49" s="18">
        <v>11.32</v>
      </c>
      <c r="AH49" s="18">
        <v>9.67</v>
      </c>
    </row>
    <row r="50" spans="1:34" ht="16.5">
      <c r="A50" s="18">
        <v>97</v>
      </c>
      <c r="B50" s="18">
        <v>100</v>
      </c>
      <c r="C50" s="18">
        <v>56.74</v>
      </c>
      <c r="D50" s="18">
        <v>43.26</v>
      </c>
      <c r="E50" s="18">
        <v>24.61</v>
      </c>
      <c r="F50" s="18">
        <v>15.58</v>
      </c>
      <c r="G50" s="18">
        <v>9.03</v>
      </c>
      <c r="H50" s="18">
        <v>0.5</v>
      </c>
      <c r="I50" s="18">
        <v>0.18</v>
      </c>
      <c r="J50" s="18">
        <v>0.32</v>
      </c>
      <c r="K50" s="18">
        <v>9.72</v>
      </c>
      <c r="L50" s="18">
        <v>5.58</v>
      </c>
      <c r="M50" s="18">
        <v>4.14</v>
      </c>
      <c r="N50" s="18">
        <v>14.39</v>
      </c>
      <c r="O50" s="18">
        <v>9.83</v>
      </c>
      <c r="P50" s="18">
        <v>4.56</v>
      </c>
      <c r="Q50" s="18">
        <v>35.25</v>
      </c>
      <c r="R50" s="18">
        <v>19.7</v>
      </c>
      <c r="S50" s="18">
        <v>15.55</v>
      </c>
      <c r="T50" s="18">
        <v>8.47</v>
      </c>
      <c r="U50" s="18">
        <v>5.2</v>
      </c>
      <c r="V50" s="18">
        <v>3.27</v>
      </c>
      <c r="W50" s="18">
        <v>26.78</v>
      </c>
      <c r="X50" s="18">
        <v>14.5</v>
      </c>
      <c r="Y50" s="18">
        <v>12.28</v>
      </c>
      <c r="Z50" s="18">
        <v>40.14</v>
      </c>
      <c r="AA50" s="18">
        <v>21.46</v>
      </c>
      <c r="AB50" s="18">
        <v>18.68</v>
      </c>
      <c r="AC50" s="18">
        <v>17.17</v>
      </c>
      <c r="AD50" s="18">
        <v>9.18</v>
      </c>
      <c r="AE50" s="18">
        <v>8</v>
      </c>
      <c r="AF50" s="18">
        <v>22.97</v>
      </c>
      <c r="AG50" s="18">
        <v>12.28</v>
      </c>
      <c r="AH50" s="18">
        <v>10.69</v>
      </c>
    </row>
    <row r="51" spans="1:34" ht="16.5">
      <c r="A51" s="18">
        <v>98</v>
      </c>
      <c r="B51" s="18">
        <v>100</v>
      </c>
      <c r="C51" s="18">
        <v>56.19</v>
      </c>
      <c r="D51" s="18">
        <v>43.8</v>
      </c>
      <c r="E51" s="18">
        <v>23.27</v>
      </c>
      <c r="F51" s="18">
        <v>14.65</v>
      </c>
      <c r="G51" s="18">
        <v>8.62</v>
      </c>
      <c r="H51" s="18">
        <v>0.44</v>
      </c>
      <c r="I51" s="18">
        <v>0.16</v>
      </c>
      <c r="J51" s="18">
        <v>0.29</v>
      </c>
      <c r="K51" s="18">
        <v>9</v>
      </c>
      <c r="L51" s="18">
        <v>5.15</v>
      </c>
      <c r="M51" s="18">
        <v>3.86</v>
      </c>
      <c r="N51" s="18">
        <v>13.83</v>
      </c>
      <c r="O51" s="18">
        <v>9.35</v>
      </c>
      <c r="P51" s="18">
        <v>4.48</v>
      </c>
      <c r="Q51" s="18">
        <v>34.55</v>
      </c>
      <c r="R51" s="18">
        <v>19.3</v>
      </c>
      <c r="S51" s="18">
        <v>15.24</v>
      </c>
      <c r="T51" s="18">
        <v>8.36</v>
      </c>
      <c r="U51" s="18">
        <v>5.11</v>
      </c>
      <c r="V51" s="18">
        <v>3.24</v>
      </c>
      <c r="W51" s="18">
        <v>26.19</v>
      </c>
      <c r="X51" s="18">
        <v>14.19</v>
      </c>
      <c r="Y51" s="18">
        <v>12.01</v>
      </c>
      <c r="Z51" s="18">
        <v>42.18</v>
      </c>
      <c r="AA51" s="18">
        <v>22.24</v>
      </c>
      <c r="AB51" s="18">
        <v>19.7</v>
      </c>
      <c r="AC51" s="18">
        <v>17.19</v>
      </c>
      <c r="AD51" s="18">
        <v>9.15</v>
      </c>
      <c r="AE51" s="18">
        <v>8.04</v>
      </c>
      <c r="AF51" s="18">
        <v>24.99</v>
      </c>
      <c r="AG51" s="18">
        <v>13.08</v>
      </c>
      <c r="AH51" s="18">
        <v>11.9</v>
      </c>
    </row>
    <row r="52" spans="1:34" ht="16.5">
      <c r="A52" s="145">
        <v>99</v>
      </c>
      <c r="B52" s="145">
        <v>100</v>
      </c>
      <c r="C52" s="145">
        <v>56.04</v>
      </c>
      <c r="D52" s="145">
        <v>43.96</v>
      </c>
      <c r="E52" s="145">
        <v>22.5</v>
      </c>
      <c r="F52" s="145">
        <v>14.17</v>
      </c>
      <c r="G52" s="145">
        <v>8.33</v>
      </c>
      <c r="H52" s="145">
        <v>0.39</v>
      </c>
      <c r="I52" s="145">
        <v>0.13</v>
      </c>
      <c r="J52" s="145">
        <v>0.26</v>
      </c>
      <c r="K52" s="145">
        <v>8.62</v>
      </c>
      <c r="L52" s="145">
        <v>4.94</v>
      </c>
      <c r="M52" s="145">
        <v>3.67</v>
      </c>
      <c r="N52" s="145">
        <v>13.49</v>
      </c>
      <c r="O52" s="145">
        <v>9.1</v>
      </c>
      <c r="P52" s="145">
        <v>4.39</v>
      </c>
      <c r="Q52" s="145">
        <v>34.15</v>
      </c>
      <c r="R52" s="145">
        <v>19.13</v>
      </c>
      <c r="S52" s="145">
        <v>15.02</v>
      </c>
      <c r="T52" s="145">
        <v>8.3</v>
      </c>
      <c r="U52" s="145">
        <v>5.04</v>
      </c>
      <c r="V52" s="145">
        <v>3.26</v>
      </c>
      <c r="W52" s="145">
        <v>25.85</v>
      </c>
      <c r="X52" s="145">
        <v>14.09</v>
      </c>
      <c r="Y52" s="145">
        <v>11.75</v>
      </c>
      <c r="Z52" s="145">
        <v>43.36</v>
      </c>
      <c r="AA52" s="145">
        <v>22.73</v>
      </c>
      <c r="AB52" s="145">
        <v>20.62</v>
      </c>
      <c r="AC52" s="145">
        <v>17.13</v>
      </c>
      <c r="AD52" s="145">
        <v>9.12</v>
      </c>
      <c r="AE52" s="145">
        <v>8.01</v>
      </c>
      <c r="AF52" s="145">
        <v>26.22</v>
      </c>
      <c r="AG52" s="145">
        <v>13.61</v>
      </c>
      <c r="AH52" s="145">
        <v>12.61</v>
      </c>
    </row>
    <row r="53" ht="16.5">
      <c r="A53" t="s">
        <v>132</v>
      </c>
    </row>
    <row r="54" ht="16.5">
      <c r="A54" t="s">
        <v>133</v>
      </c>
    </row>
    <row r="56" ht="25.5">
      <c r="A56" s="19" t="s">
        <v>164</v>
      </c>
    </row>
    <row r="57" ht="16.5">
      <c r="A57" s="13"/>
    </row>
    <row r="58" ht="16.5">
      <c r="A58" s="20" t="s">
        <v>358</v>
      </c>
    </row>
    <row r="59" ht="16.5">
      <c r="A59" s="16" t="s">
        <v>41</v>
      </c>
    </row>
    <row r="60" spans="1:12" ht="16.5">
      <c r="A60" s="224" t="s">
        <v>36</v>
      </c>
      <c r="B60" s="215" t="s">
        <v>42</v>
      </c>
      <c r="C60" s="41" t="s">
        <v>135</v>
      </c>
      <c r="D60" s="41" t="s">
        <v>137</v>
      </c>
      <c r="E60" s="215" t="s">
        <v>47</v>
      </c>
      <c r="F60" s="215" t="s">
        <v>48</v>
      </c>
      <c r="G60" s="41" t="s">
        <v>49</v>
      </c>
      <c r="H60" s="215" t="s">
        <v>49</v>
      </c>
      <c r="I60" s="215" t="s">
        <v>50</v>
      </c>
      <c r="J60" s="41" t="s">
        <v>140</v>
      </c>
      <c r="K60" s="215" t="s">
        <v>51</v>
      </c>
      <c r="L60" s="41" t="s">
        <v>142</v>
      </c>
    </row>
    <row r="61" spans="1:12" ht="16.5">
      <c r="A61" s="225"/>
      <c r="B61" s="216"/>
      <c r="C61" s="42" t="s">
        <v>136</v>
      </c>
      <c r="D61" s="42" t="s">
        <v>138</v>
      </c>
      <c r="E61" s="216"/>
      <c r="F61" s="216"/>
      <c r="G61" s="42" t="s">
        <v>139</v>
      </c>
      <c r="H61" s="216"/>
      <c r="I61" s="216"/>
      <c r="J61" s="42" t="s">
        <v>141</v>
      </c>
      <c r="K61" s="216"/>
      <c r="L61" s="42" t="s">
        <v>141</v>
      </c>
    </row>
    <row r="62" spans="1:12" ht="16.5">
      <c r="A62" s="18">
        <v>67</v>
      </c>
      <c r="B62" s="18">
        <v>6231</v>
      </c>
      <c r="C62" s="18">
        <v>4660</v>
      </c>
      <c r="D62" s="18">
        <v>734</v>
      </c>
      <c r="E62" s="18">
        <v>2844</v>
      </c>
      <c r="F62" s="18">
        <v>1081</v>
      </c>
      <c r="G62" s="18">
        <v>1041</v>
      </c>
      <c r="H62" s="18">
        <v>380</v>
      </c>
      <c r="I62" s="18">
        <v>661</v>
      </c>
      <c r="J62" s="18">
        <v>530</v>
      </c>
      <c r="K62" s="18">
        <v>265</v>
      </c>
      <c r="L62" s="18">
        <v>265</v>
      </c>
    </row>
    <row r="63" spans="1:12" ht="16.5">
      <c r="A63" s="18">
        <v>68</v>
      </c>
      <c r="B63" s="18">
        <v>6432</v>
      </c>
      <c r="C63" s="18">
        <v>4699</v>
      </c>
      <c r="D63" s="18">
        <v>696</v>
      </c>
      <c r="E63" s="18">
        <v>2822</v>
      </c>
      <c r="F63" s="18">
        <v>1181</v>
      </c>
      <c r="G63" s="18">
        <v>1157</v>
      </c>
      <c r="H63" s="18">
        <v>408</v>
      </c>
      <c r="I63" s="18">
        <v>749</v>
      </c>
      <c r="J63" s="18">
        <v>576</v>
      </c>
      <c r="K63" s="18">
        <v>289</v>
      </c>
      <c r="L63" s="18">
        <v>287</v>
      </c>
    </row>
    <row r="64" spans="1:12" ht="16.5">
      <c r="A64" s="18">
        <v>69</v>
      </c>
      <c r="B64" s="18">
        <v>6547</v>
      </c>
      <c r="C64" s="18">
        <v>4588</v>
      </c>
      <c r="D64" s="18">
        <v>644</v>
      </c>
      <c r="E64" s="18">
        <v>2716</v>
      </c>
      <c r="F64" s="18">
        <v>1228</v>
      </c>
      <c r="G64" s="18">
        <v>1279</v>
      </c>
      <c r="H64" s="18">
        <v>449</v>
      </c>
      <c r="I64" s="18">
        <v>829</v>
      </c>
      <c r="J64" s="18">
        <v>681</v>
      </c>
      <c r="K64" s="18">
        <v>350</v>
      </c>
      <c r="L64" s="18">
        <v>331</v>
      </c>
    </row>
    <row r="65" spans="1:12" ht="16.5">
      <c r="A65" s="18">
        <v>70</v>
      </c>
      <c r="B65" s="18">
        <v>6672</v>
      </c>
      <c r="C65" s="18">
        <v>4589</v>
      </c>
      <c r="D65" s="18">
        <v>626</v>
      </c>
      <c r="E65" s="18">
        <v>2682</v>
      </c>
      <c r="F65" s="18">
        <v>1281</v>
      </c>
      <c r="G65" s="18">
        <v>1358</v>
      </c>
      <c r="H65" s="18">
        <v>475</v>
      </c>
      <c r="I65" s="18">
        <v>883</v>
      </c>
      <c r="J65" s="18">
        <v>726</v>
      </c>
      <c r="K65" s="18">
        <v>376</v>
      </c>
      <c r="L65" s="18">
        <v>350</v>
      </c>
    </row>
    <row r="66" spans="1:12" ht="16.5">
      <c r="A66" s="18">
        <v>71</v>
      </c>
      <c r="B66" s="18">
        <v>6811</v>
      </c>
      <c r="C66" s="18">
        <v>4587</v>
      </c>
      <c r="D66" s="18">
        <v>605</v>
      </c>
      <c r="E66" s="18">
        <v>2664</v>
      </c>
      <c r="F66" s="18">
        <v>1318</v>
      </c>
      <c r="G66" s="18">
        <v>1465</v>
      </c>
      <c r="H66" s="18">
        <v>492</v>
      </c>
      <c r="I66" s="18">
        <v>973</v>
      </c>
      <c r="J66" s="18">
        <v>758</v>
      </c>
      <c r="K66" s="18">
        <v>399</v>
      </c>
      <c r="L66" s="18">
        <v>360</v>
      </c>
    </row>
    <row r="67" spans="1:12" ht="16.5">
      <c r="A67" s="18">
        <v>72</v>
      </c>
      <c r="B67" s="18">
        <v>7070</v>
      </c>
      <c r="C67" s="18">
        <v>4672</v>
      </c>
      <c r="D67" s="18">
        <v>630</v>
      </c>
      <c r="E67" s="18">
        <v>2674</v>
      </c>
      <c r="F67" s="18">
        <v>1367</v>
      </c>
      <c r="G67" s="18">
        <v>1584</v>
      </c>
      <c r="H67" s="18">
        <v>495</v>
      </c>
      <c r="I67" s="18">
        <v>1089</v>
      </c>
      <c r="J67" s="18">
        <v>814</v>
      </c>
      <c r="K67" s="18">
        <v>427</v>
      </c>
      <c r="L67" s="18">
        <v>387</v>
      </c>
    </row>
    <row r="68" spans="1:12" ht="16.5">
      <c r="A68" s="18">
        <v>73</v>
      </c>
      <c r="B68" s="18">
        <v>7308</v>
      </c>
      <c r="C68" s="18">
        <v>4715</v>
      </c>
      <c r="D68" s="18">
        <v>627</v>
      </c>
      <c r="E68" s="18">
        <v>2666</v>
      </c>
      <c r="F68" s="18">
        <v>1422</v>
      </c>
      <c r="G68" s="18">
        <v>1711</v>
      </c>
      <c r="H68" s="18">
        <v>523</v>
      </c>
      <c r="I68" s="18">
        <v>1188</v>
      </c>
      <c r="J68" s="18">
        <v>882</v>
      </c>
      <c r="K68" s="18">
        <v>469</v>
      </c>
      <c r="L68" s="18">
        <v>413</v>
      </c>
    </row>
    <row r="69" spans="1:12" ht="16.5">
      <c r="A69" s="18">
        <v>74</v>
      </c>
      <c r="B69" s="18">
        <v>7428</v>
      </c>
      <c r="C69" s="18">
        <v>4703</v>
      </c>
      <c r="D69" s="18">
        <v>612</v>
      </c>
      <c r="E69" s="18">
        <v>2616</v>
      </c>
      <c r="F69" s="18">
        <v>1475</v>
      </c>
      <c r="G69" s="18">
        <v>1797</v>
      </c>
      <c r="H69" s="18">
        <v>533</v>
      </c>
      <c r="I69" s="18">
        <v>1264</v>
      </c>
      <c r="J69" s="18">
        <v>928</v>
      </c>
      <c r="K69" s="18">
        <v>510</v>
      </c>
      <c r="L69" s="18">
        <v>419</v>
      </c>
    </row>
    <row r="70" spans="1:12" ht="16.5">
      <c r="A70" s="18">
        <v>75</v>
      </c>
      <c r="B70" s="18">
        <v>7733</v>
      </c>
      <c r="C70" s="18">
        <v>4762</v>
      </c>
      <c r="D70" s="18">
        <v>614</v>
      </c>
      <c r="E70" s="18">
        <v>2607</v>
      </c>
      <c r="F70" s="18">
        <v>1540</v>
      </c>
      <c r="G70" s="18">
        <v>1971</v>
      </c>
      <c r="H70" s="18">
        <v>560</v>
      </c>
      <c r="I70" s="18">
        <v>1411</v>
      </c>
      <c r="J70" s="18">
        <v>1001</v>
      </c>
      <c r="K70" s="18">
        <v>548</v>
      </c>
      <c r="L70" s="18">
        <v>452</v>
      </c>
    </row>
    <row r="71" spans="1:12" ht="16.5">
      <c r="A71" s="18">
        <v>76</v>
      </c>
      <c r="B71" s="18">
        <v>8022</v>
      </c>
      <c r="C71" s="18">
        <v>4779</v>
      </c>
      <c r="D71" s="18">
        <v>573</v>
      </c>
      <c r="E71" s="18">
        <v>2616</v>
      </c>
      <c r="F71" s="18">
        <v>1590</v>
      </c>
      <c r="G71" s="18">
        <v>2134</v>
      </c>
      <c r="H71" s="18">
        <v>592</v>
      </c>
      <c r="I71" s="18">
        <v>1542</v>
      </c>
      <c r="J71" s="18">
        <v>1109</v>
      </c>
      <c r="K71" s="18">
        <v>614</v>
      </c>
      <c r="L71" s="18">
        <v>495</v>
      </c>
    </row>
    <row r="72" spans="1:12" ht="16.5">
      <c r="A72" s="18">
        <v>77</v>
      </c>
      <c r="B72" s="18">
        <v>8107</v>
      </c>
      <c r="C72" s="18">
        <v>4655</v>
      </c>
      <c r="D72" s="18">
        <v>503</v>
      </c>
      <c r="E72" s="18">
        <v>2544</v>
      </c>
      <c r="F72" s="18">
        <v>1608</v>
      </c>
      <c r="G72" s="18">
        <v>2260</v>
      </c>
      <c r="H72" s="18">
        <v>636</v>
      </c>
      <c r="I72" s="18">
        <v>1624</v>
      </c>
      <c r="J72" s="18">
        <v>1193</v>
      </c>
      <c r="K72" s="18">
        <v>661</v>
      </c>
      <c r="L72" s="18">
        <v>532</v>
      </c>
    </row>
    <row r="73" spans="1:12" ht="16.5">
      <c r="A73" s="18">
        <v>78</v>
      </c>
      <c r="B73" s="18">
        <v>8258</v>
      </c>
      <c r="C73" s="18">
        <v>4603</v>
      </c>
      <c r="D73" s="18">
        <v>466</v>
      </c>
      <c r="E73" s="18">
        <v>2490</v>
      </c>
      <c r="F73" s="18">
        <v>1646</v>
      </c>
      <c r="G73" s="18">
        <v>2388</v>
      </c>
      <c r="H73" s="18">
        <v>662</v>
      </c>
      <c r="I73" s="18">
        <v>1726</v>
      </c>
      <c r="J73" s="18">
        <v>1267</v>
      </c>
      <c r="K73" s="18">
        <v>702</v>
      </c>
      <c r="L73" s="18">
        <v>565</v>
      </c>
    </row>
    <row r="74" spans="1:12" ht="16.5">
      <c r="A74" s="18">
        <v>79</v>
      </c>
      <c r="B74" s="18">
        <v>8283</v>
      </c>
      <c r="C74" s="18">
        <v>4456</v>
      </c>
      <c r="D74" s="18">
        <v>424</v>
      </c>
      <c r="E74" s="18">
        <v>2383</v>
      </c>
      <c r="F74" s="18">
        <v>1649</v>
      </c>
      <c r="G74" s="18">
        <v>2473</v>
      </c>
      <c r="H74" s="18">
        <v>704</v>
      </c>
      <c r="I74" s="18">
        <v>1770</v>
      </c>
      <c r="J74" s="18">
        <v>1354</v>
      </c>
      <c r="K74" s="18">
        <v>758</v>
      </c>
      <c r="L74" s="18">
        <v>596</v>
      </c>
    </row>
    <row r="75" spans="1:12" ht="16.5">
      <c r="A75" s="18">
        <v>80</v>
      </c>
      <c r="B75" s="18">
        <v>8439</v>
      </c>
      <c r="C75" s="18">
        <v>4460</v>
      </c>
      <c r="D75" s="18">
        <v>385</v>
      </c>
      <c r="E75" s="18">
        <v>2368</v>
      </c>
      <c r="F75" s="18">
        <v>1707</v>
      </c>
      <c r="G75" s="18">
        <v>2572</v>
      </c>
      <c r="H75" s="18">
        <v>745</v>
      </c>
      <c r="I75" s="18">
        <v>1826</v>
      </c>
      <c r="J75" s="18">
        <v>1407</v>
      </c>
      <c r="K75" s="18">
        <v>798</v>
      </c>
      <c r="L75" s="18">
        <v>609</v>
      </c>
    </row>
    <row r="76" spans="1:12" ht="16.5">
      <c r="A76" s="18">
        <v>81</v>
      </c>
      <c r="B76" s="18">
        <v>8632</v>
      </c>
      <c r="C76" s="18">
        <v>4414</v>
      </c>
      <c r="D76" s="18">
        <v>359</v>
      </c>
      <c r="E76" s="18">
        <v>2296</v>
      </c>
      <c r="F76" s="18">
        <v>1760</v>
      </c>
      <c r="G76" s="18">
        <v>2691</v>
      </c>
      <c r="H76" s="18">
        <v>745</v>
      </c>
      <c r="I76" s="18">
        <v>1946</v>
      </c>
      <c r="J76" s="18">
        <v>1527</v>
      </c>
      <c r="K76" s="18">
        <v>884</v>
      </c>
      <c r="L76" s="18">
        <v>643</v>
      </c>
    </row>
    <row r="77" spans="1:12" ht="16.5">
      <c r="A77" s="18">
        <v>82</v>
      </c>
      <c r="B77" s="18">
        <v>8745</v>
      </c>
      <c r="C77" s="18">
        <v>4265</v>
      </c>
      <c r="D77" s="18">
        <v>329</v>
      </c>
      <c r="E77" s="18">
        <v>2187</v>
      </c>
      <c r="F77" s="18">
        <v>1750</v>
      </c>
      <c r="G77" s="18">
        <v>2822</v>
      </c>
      <c r="H77" s="18">
        <v>759</v>
      </c>
      <c r="I77" s="18">
        <v>2064</v>
      </c>
      <c r="J77" s="18">
        <v>1658</v>
      </c>
      <c r="K77" s="18">
        <v>954</v>
      </c>
      <c r="L77" s="18">
        <v>704</v>
      </c>
    </row>
    <row r="78" spans="1:12" ht="16.5">
      <c r="A78" s="18">
        <v>83</v>
      </c>
      <c r="B78" s="18">
        <v>8939</v>
      </c>
      <c r="C78" s="18">
        <v>4262</v>
      </c>
      <c r="D78" s="18">
        <v>315</v>
      </c>
      <c r="E78" s="18">
        <v>2142</v>
      </c>
      <c r="F78" s="18">
        <v>1804</v>
      </c>
      <c r="G78" s="18">
        <v>2925</v>
      </c>
      <c r="H78" s="18">
        <v>774</v>
      </c>
      <c r="I78" s="18">
        <v>2151</v>
      </c>
      <c r="J78" s="18">
        <v>1751</v>
      </c>
      <c r="K78" s="18">
        <v>1019</v>
      </c>
      <c r="L78" s="18">
        <v>732</v>
      </c>
    </row>
    <row r="79" spans="1:12" ht="16.5">
      <c r="A79" s="18">
        <v>84</v>
      </c>
      <c r="B79" s="18">
        <v>9045</v>
      </c>
      <c r="C79" s="18">
        <v>4180</v>
      </c>
      <c r="D79" s="18">
        <v>297</v>
      </c>
      <c r="E79" s="18">
        <v>2064</v>
      </c>
      <c r="F79" s="18">
        <v>1819</v>
      </c>
      <c r="G79" s="18">
        <v>2999</v>
      </c>
      <c r="H79" s="18">
        <v>767</v>
      </c>
      <c r="I79" s="18">
        <v>2232</v>
      </c>
      <c r="J79" s="18">
        <v>1866</v>
      </c>
      <c r="K79" s="18">
        <v>1066</v>
      </c>
      <c r="L79" s="18">
        <v>800</v>
      </c>
    </row>
    <row r="80" spans="1:12" ht="16.5">
      <c r="A80" s="18">
        <v>85</v>
      </c>
      <c r="B80" s="18">
        <v>9068</v>
      </c>
      <c r="C80" s="18">
        <v>3953</v>
      </c>
      <c r="D80" s="18">
        <v>268</v>
      </c>
      <c r="E80" s="18">
        <v>1926</v>
      </c>
      <c r="F80" s="18">
        <v>1759</v>
      </c>
      <c r="G80" s="18">
        <v>3095</v>
      </c>
      <c r="H80" s="18">
        <v>786</v>
      </c>
      <c r="I80" s="18">
        <v>2309</v>
      </c>
      <c r="J80" s="18">
        <v>2019</v>
      </c>
      <c r="K80" s="18">
        <v>1162</v>
      </c>
      <c r="L80" s="18">
        <v>858</v>
      </c>
    </row>
    <row r="81" spans="1:12" ht="16.5">
      <c r="A81" s="18">
        <v>86</v>
      </c>
      <c r="B81" s="18">
        <v>9176</v>
      </c>
      <c r="C81" s="18">
        <v>3877</v>
      </c>
      <c r="D81" s="18">
        <v>257</v>
      </c>
      <c r="E81" s="18">
        <v>1855</v>
      </c>
      <c r="F81" s="18">
        <v>1765</v>
      </c>
      <c r="G81" s="18">
        <v>3110</v>
      </c>
      <c r="H81" s="18">
        <v>805</v>
      </c>
      <c r="I81" s="18">
        <v>2304</v>
      </c>
      <c r="J81" s="18">
        <v>2189</v>
      </c>
      <c r="K81" s="18">
        <v>1250</v>
      </c>
      <c r="L81" s="18">
        <v>938</v>
      </c>
    </row>
    <row r="82" spans="1:12" ht="16.5">
      <c r="A82" s="18">
        <v>87</v>
      </c>
      <c r="B82" s="18">
        <v>9289</v>
      </c>
      <c r="C82" s="18">
        <v>3762</v>
      </c>
      <c r="D82" s="18">
        <v>238</v>
      </c>
      <c r="E82" s="18">
        <v>1747</v>
      </c>
      <c r="F82" s="18">
        <v>1778</v>
      </c>
      <c r="G82" s="18">
        <v>3214</v>
      </c>
      <c r="H82" s="18">
        <v>854</v>
      </c>
      <c r="I82" s="18">
        <v>2359</v>
      </c>
      <c r="J82" s="18">
        <v>2313</v>
      </c>
      <c r="K82" s="18">
        <v>1308</v>
      </c>
      <c r="L82" s="18">
        <v>1005</v>
      </c>
    </row>
    <row r="83" spans="1:12" ht="16.5">
      <c r="A83" s="18">
        <v>88</v>
      </c>
      <c r="B83" s="18">
        <v>9385</v>
      </c>
      <c r="C83" s="18">
        <v>3609</v>
      </c>
      <c r="D83" s="18">
        <v>194</v>
      </c>
      <c r="E83" s="18">
        <v>1621</v>
      </c>
      <c r="F83" s="18">
        <v>1794</v>
      </c>
      <c r="G83" s="18">
        <v>3317</v>
      </c>
      <c r="H83" s="18">
        <v>874</v>
      </c>
      <c r="I83" s="18">
        <v>2443</v>
      </c>
      <c r="J83" s="18">
        <v>2459</v>
      </c>
      <c r="K83" s="18">
        <v>1394</v>
      </c>
      <c r="L83" s="18">
        <v>1065</v>
      </c>
    </row>
    <row r="84" spans="1:12" ht="16.5">
      <c r="A84" s="18">
        <v>89</v>
      </c>
      <c r="B84" s="18">
        <v>9491</v>
      </c>
      <c r="C84" s="18">
        <v>3520</v>
      </c>
      <c r="D84" s="18">
        <v>178</v>
      </c>
      <c r="E84" s="18">
        <v>1545</v>
      </c>
      <c r="F84" s="18">
        <v>1797</v>
      </c>
      <c r="G84" s="18">
        <v>3375</v>
      </c>
      <c r="H84" s="18">
        <v>877</v>
      </c>
      <c r="I84" s="18">
        <v>2498</v>
      </c>
      <c r="J84" s="18">
        <v>2596</v>
      </c>
      <c r="K84" s="18">
        <v>1473</v>
      </c>
      <c r="L84" s="18">
        <v>1123</v>
      </c>
    </row>
    <row r="85" spans="1:12" ht="16.5">
      <c r="A85" s="18">
        <v>90</v>
      </c>
      <c r="B85" s="18">
        <v>9383</v>
      </c>
      <c r="C85" s="18">
        <v>3318</v>
      </c>
      <c r="D85" s="18">
        <v>153</v>
      </c>
      <c r="E85" s="18">
        <v>1449</v>
      </c>
      <c r="F85" s="18">
        <v>1716</v>
      </c>
      <c r="G85" s="18">
        <v>3371</v>
      </c>
      <c r="H85" s="18">
        <v>859</v>
      </c>
      <c r="I85" s="18">
        <v>2512</v>
      </c>
      <c r="J85" s="18">
        <v>2694</v>
      </c>
      <c r="K85" s="18">
        <v>1525</v>
      </c>
      <c r="L85" s="18">
        <v>1169</v>
      </c>
    </row>
    <row r="86" spans="1:12" ht="16.5">
      <c r="A86" s="18">
        <v>91</v>
      </c>
      <c r="B86" s="18">
        <v>9454</v>
      </c>
      <c r="C86" s="18">
        <v>3179</v>
      </c>
      <c r="D86" s="18">
        <v>146</v>
      </c>
      <c r="E86" s="18">
        <v>1385</v>
      </c>
      <c r="F86" s="18">
        <v>1647</v>
      </c>
      <c r="G86" s="18">
        <v>3424</v>
      </c>
      <c r="H86" s="18">
        <v>857</v>
      </c>
      <c r="I86" s="18">
        <v>2567</v>
      </c>
      <c r="J86" s="18">
        <v>2851</v>
      </c>
      <c r="K86" s="18">
        <v>1581</v>
      </c>
      <c r="L86" s="18">
        <v>1271</v>
      </c>
    </row>
    <row r="87" spans="1:12" ht="16.5">
      <c r="A87" s="18">
        <v>92</v>
      </c>
      <c r="B87" s="18">
        <v>9573</v>
      </c>
      <c r="C87" s="18">
        <v>3063</v>
      </c>
      <c r="D87" s="18">
        <v>129</v>
      </c>
      <c r="E87" s="18">
        <v>1324</v>
      </c>
      <c r="F87" s="18">
        <v>1611</v>
      </c>
      <c r="G87" s="18">
        <v>3491</v>
      </c>
      <c r="H87" s="18">
        <v>869</v>
      </c>
      <c r="I87" s="18">
        <v>2622</v>
      </c>
      <c r="J87" s="18">
        <v>3019</v>
      </c>
      <c r="K87" s="18">
        <v>1628</v>
      </c>
      <c r="L87" s="18">
        <v>1391</v>
      </c>
    </row>
    <row r="88" spans="1:12" ht="16.5">
      <c r="A88" s="18">
        <v>93</v>
      </c>
      <c r="B88" s="18">
        <v>9786</v>
      </c>
      <c r="C88" s="18">
        <v>2975</v>
      </c>
      <c r="D88" s="18">
        <v>105</v>
      </c>
      <c r="E88" s="18">
        <v>1271</v>
      </c>
      <c r="F88" s="18">
        <v>1598</v>
      </c>
      <c r="G88" s="18">
        <v>3592</v>
      </c>
      <c r="H88" s="18">
        <v>883</v>
      </c>
      <c r="I88" s="18">
        <v>2709</v>
      </c>
      <c r="J88" s="18">
        <v>3220</v>
      </c>
      <c r="K88" s="18">
        <v>1677</v>
      </c>
      <c r="L88" s="18">
        <v>1542</v>
      </c>
    </row>
    <row r="89" spans="1:12" ht="16.5">
      <c r="A89" s="18">
        <v>94</v>
      </c>
      <c r="B89" s="18">
        <v>9942</v>
      </c>
      <c r="C89" s="18">
        <v>2880</v>
      </c>
      <c r="D89" s="18">
        <v>76</v>
      </c>
      <c r="E89" s="18">
        <v>1223</v>
      </c>
      <c r="F89" s="18">
        <v>1581</v>
      </c>
      <c r="G89" s="18">
        <v>3605</v>
      </c>
      <c r="H89" s="18">
        <v>873</v>
      </c>
      <c r="I89" s="18">
        <v>2732</v>
      </c>
      <c r="J89" s="18">
        <v>3458</v>
      </c>
      <c r="K89" s="18">
        <v>1724</v>
      </c>
      <c r="L89" s="18">
        <v>1733</v>
      </c>
    </row>
    <row r="90" spans="1:12" ht="16.5">
      <c r="A90" s="18">
        <v>95</v>
      </c>
      <c r="B90" s="18">
        <v>10111</v>
      </c>
      <c r="C90" s="18">
        <v>2770</v>
      </c>
      <c r="D90" s="18">
        <v>62</v>
      </c>
      <c r="E90" s="18">
        <v>1144</v>
      </c>
      <c r="F90" s="18">
        <v>1564</v>
      </c>
      <c r="G90" s="18">
        <v>3631</v>
      </c>
      <c r="H90" s="18">
        <v>865</v>
      </c>
      <c r="I90" s="18">
        <v>2766</v>
      </c>
      <c r="J90" s="18">
        <v>3711</v>
      </c>
      <c r="K90" s="18">
        <v>1759</v>
      </c>
      <c r="L90" s="18">
        <v>1951</v>
      </c>
    </row>
    <row r="91" spans="1:12" ht="16.5">
      <c r="A91" s="18">
        <v>95</v>
      </c>
      <c r="B91" s="18">
        <v>10111</v>
      </c>
      <c r="C91" s="18">
        <v>2770</v>
      </c>
      <c r="D91" s="18">
        <v>62</v>
      </c>
      <c r="E91" s="18">
        <v>1144</v>
      </c>
      <c r="F91" s="18">
        <v>1564</v>
      </c>
      <c r="G91" s="18">
        <v>3631</v>
      </c>
      <c r="H91" s="18">
        <v>865</v>
      </c>
      <c r="I91" s="18">
        <v>2766</v>
      </c>
      <c r="J91" s="18">
        <v>3711</v>
      </c>
      <c r="K91" s="18">
        <v>1759</v>
      </c>
      <c r="L91" s="18">
        <v>1951</v>
      </c>
    </row>
    <row r="92" spans="1:12" ht="16.5">
      <c r="A92" s="18">
        <v>96</v>
      </c>
      <c r="B92" s="18">
        <v>10294</v>
      </c>
      <c r="C92" s="18">
        <v>2689</v>
      </c>
      <c r="D92" s="18">
        <v>59</v>
      </c>
      <c r="E92" s="18">
        <v>1078</v>
      </c>
      <c r="F92" s="18">
        <v>1553</v>
      </c>
      <c r="G92" s="18">
        <v>3680</v>
      </c>
      <c r="H92" s="18">
        <v>886</v>
      </c>
      <c r="I92" s="18">
        <v>2794</v>
      </c>
      <c r="J92" s="18">
        <v>3925</v>
      </c>
      <c r="K92" s="18">
        <v>1764</v>
      </c>
      <c r="L92" s="18">
        <v>2161</v>
      </c>
    </row>
    <row r="93" spans="1:12" ht="16.5">
      <c r="A93" s="18">
        <v>97</v>
      </c>
      <c r="B93" s="18">
        <v>10403</v>
      </c>
      <c r="C93" s="18">
        <v>2560</v>
      </c>
      <c r="D93" s="18">
        <v>52</v>
      </c>
      <c r="E93" s="18">
        <v>1011</v>
      </c>
      <c r="F93" s="18">
        <v>1497</v>
      </c>
      <c r="G93" s="18">
        <v>3667</v>
      </c>
      <c r="H93" s="18">
        <v>881</v>
      </c>
      <c r="I93" s="18">
        <v>2786</v>
      </c>
      <c r="J93" s="18">
        <v>4176</v>
      </c>
      <c r="K93" s="18">
        <v>1787</v>
      </c>
      <c r="L93" s="18">
        <v>2389</v>
      </c>
    </row>
    <row r="94" spans="1:12" ht="16.5">
      <c r="A94" s="18">
        <v>98</v>
      </c>
      <c r="B94" s="18">
        <v>10279</v>
      </c>
      <c r="C94" s="18">
        <v>2392</v>
      </c>
      <c r="D94" s="18">
        <v>46</v>
      </c>
      <c r="E94" s="18">
        <v>925</v>
      </c>
      <c r="F94" s="18">
        <v>1421</v>
      </c>
      <c r="G94" s="18">
        <v>3551</v>
      </c>
      <c r="H94" s="18">
        <v>859</v>
      </c>
      <c r="I94" s="18">
        <v>2692</v>
      </c>
      <c r="J94" s="18">
        <v>4336</v>
      </c>
      <c r="K94" s="18">
        <v>1767</v>
      </c>
      <c r="L94" s="18">
        <v>2568</v>
      </c>
    </row>
    <row r="95" spans="1:12" ht="16.5">
      <c r="A95" s="113">
        <v>99</v>
      </c>
      <c r="B95" s="145">
        <v>10493</v>
      </c>
      <c r="C95" s="145">
        <v>2361</v>
      </c>
      <c r="D95" s="113">
        <v>41</v>
      </c>
      <c r="E95" s="145">
        <v>904</v>
      </c>
      <c r="F95" s="145">
        <v>1415</v>
      </c>
      <c r="G95" s="145">
        <v>3583</v>
      </c>
      <c r="H95" s="145">
        <v>871</v>
      </c>
      <c r="I95" s="113">
        <v>2712</v>
      </c>
      <c r="J95" s="145">
        <v>4549</v>
      </c>
      <c r="K95" s="113">
        <v>1798</v>
      </c>
      <c r="L95" s="145">
        <v>2752</v>
      </c>
    </row>
    <row r="96" ht="16.5">
      <c r="A96" s="43"/>
    </row>
    <row r="97" ht="16.5">
      <c r="A97" s="20" t="s">
        <v>358</v>
      </c>
    </row>
    <row r="98" ht="16.5">
      <c r="A98" s="16" t="s">
        <v>35</v>
      </c>
    </row>
    <row r="99" spans="1:12" ht="16.5">
      <c r="A99" s="224" t="s">
        <v>36</v>
      </c>
      <c r="B99" s="215" t="s">
        <v>42</v>
      </c>
      <c r="C99" s="134" t="s">
        <v>135</v>
      </c>
      <c r="D99" s="134" t="s">
        <v>137</v>
      </c>
      <c r="E99" s="255" t="s">
        <v>47</v>
      </c>
      <c r="F99" s="255" t="s">
        <v>48</v>
      </c>
      <c r="G99" s="134" t="s">
        <v>49</v>
      </c>
      <c r="H99" s="255" t="s">
        <v>49</v>
      </c>
      <c r="I99" s="255" t="s">
        <v>50</v>
      </c>
      <c r="J99" s="134" t="s">
        <v>140</v>
      </c>
      <c r="K99" s="255" t="s">
        <v>51</v>
      </c>
      <c r="L99" s="134" t="s">
        <v>142</v>
      </c>
    </row>
    <row r="100" spans="1:12" ht="16.5">
      <c r="A100" s="225"/>
      <c r="B100" s="216"/>
      <c r="C100" s="135" t="s">
        <v>136</v>
      </c>
      <c r="D100" s="135" t="s">
        <v>138</v>
      </c>
      <c r="E100" s="256"/>
      <c r="F100" s="256"/>
      <c r="G100" s="135" t="s">
        <v>139</v>
      </c>
      <c r="H100" s="256"/>
      <c r="I100" s="256"/>
      <c r="J100" s="135" t="s">
        <v>141</v>
      </c>
      <c r="K100" s="256"/>
      <c r="L100" s="135" t="s">
        <v>141</v>
      </c>
    </row>
    <row r="101" spans="1:12" ht="16.5">
      <c r="A101" s="18">
        <v>67</v>
      </c>
      <c r="B101" s="18">
        <v>100</v>
      </c>
      <c r="C101" s="130">
        <v>74.78</v>
      </c>
      <c r="D101" s="130">
        <v>11.78</v>
      </c>
      <c r="E101" s="130">
        <v>45.65</v>
      </c>
      <c r="F101" s="130">
        <v>17.35</v>
      </c>
      <c r="G101" s="130">
        <v>16.71</v>
      </c>
      <c r="H101" s="130">
        <v>6.1</v>
      </c>
      <c r="I101" s="130">
        <v>10.61</v>
      </c>
      <c r="J101" s="130">
        <v>8.51</v>
      </c>
      <c r="K101" s="130">
        <v>4.26</v>
      </c>
      <c r="L101" s="130">
        <v>4.26</v>
      </c>
    </row>
    <row r="102" spans="1:12" ht="16.5">
      <c r="A102" s="18">
        <v>68</v>
      </c>
      <c r="B102" s="18">
        <v>100</v>
      </c>
      <c r="C102" s="130">
        <v>73.06</v>
      </c>
      <c r="D102" s="130">
        <v>10.83</v>
      </c>
      <c r="E102" s="130">
        <v>43.87</v>
      </c>
      <c r="F102" s="130">
        <v>18.36</v>
      </c>
      <c r="G102" s="130">
        <v>17.99</v>
      </c>
      <c r="H102" s="130">
        <v>6.34</v>
      </c>
      <c r="I102" s="130">
        <v>11.65</v>
      </c>
      <c r="J102" s="130">
        <v>8.95</v>
      </c>
      <c r="K102" s="130">
        <v>4.49</v>
      </c>
      <c r="L102" s="130">
        <v>4.46</v>
      </c>
    </row>
    <row r="103" spans="1:12" ht="16.5">
      <c r="A103" s="18">
        <v>69</v>
      </c>
      <c r="B103" s="18">
        <v>100</v>
      </c>
      <c r="C103" s="130">
        <v>70.07</v>
      </c>
      <c r="D103" s="130">
        <v>9.83</v>
      </c>
      <c r="E103" s="130">
        <v>41.48</v>
      </c>
      <c r="F103" s="130">
        <v>18.76</v>
      </c>
      <c r="G103" s="130">
        <v>19.53</v>
      </c>
      <c r="H103" s="130">
        <v>6.86</v>
      </c>
      <c r="I103" s="130">
        <v>12.66</v>
      </c>
      <c r="J103" s="130">
        <v>10.41</v>
      </c>
      <c r="K103" s="130">
        <v>5.35</v>
      </c>
      <c r="L103" s="130">
        <v>5.05</v>
      </c>
    </row>
    <row r="104" spans="1:12" ht="16.5">
      <c r="A104" s="18">
        <v>70</v>
      </c>
      <c r="B104" s="18">
        <v>100</v>
      </c>
      <c r="C104" s="130">
        <v>68.77</v>
      </c>
      <c r="D104" s="130">
        <v>9.38</v>
      </c>
      <c r="E104" s="130">
        <v>40.2</v>
      </c>
      <c r="F104" s="130">
        <v>19.2</v>
      </c>
      <c r="G104" s="130">
        <v>20.35</v>
      </c>
      <c r="H104" s="130">
        <v>7.12</v>
      </c>
      <c r="I104" s="130">
        <v>13.23</v>
      </c>
      <c r="J104" s="130">
        <v>10.88</v>
      </c>
      <c r="K104" s="130">
        <v>5.63</v>
      </c>
      <c r="L104" s="130">
        <v>5.25</v>
      </c>
    </row>
    <row r="105" spans="1:12" ht="16.5">
      <c r="A105" s="18">
        <v>71</v>
      </c>
      <c r="B105" s="18">
        <v>100</v>
      </c>
      <c r="C105" s="130">
        <v>67.35</v>
      </c>
      <c r="D105" s="130">
        <v>8.88</v>
      </c>
      <c r="E105" s="130">
        <v>39.12</v>
      </c>
      <c r="F105" s="130">
        <v>19.35</v>
      </c>
      <c r="G105" s="130">
        <v>21.51</v>
      </c>
      <c r="H105" s="130">
        <v>7.22</v>
      </c>
      <c r="I105" s="130">
        <v>14.29</v>
      </c>
      <c r="J105" s="130">
        <v>11.14</v>
      </c>
      <c r="K105" s="130">
        <v>5.85</v>
      </c>
      <c r="L105" s="130">
        <v>5.28</v>
      </c>
    </row>
    <row r="106" spans="1:12" ht="16.5">
      <c r="A106" s="18">
        <v>72</v>
      </c>
      <c r="B106" s="18">
        <v>100</v>
      </c>
      <c r="C106" s="130">
        <v>66.09</v>
      </c>
      <c r="D106" s="130">
        <v>8.92</v>
      </c>
      <c r="E106" s="130">
        <v>37.83</v>
      </c>
      <c r="F106" s="130">
        <v>19.34</v>
      </c>
      <c r="G106" s="130">
        <v>22.4</v>
      </c>
      <c r="H106" s="130">
        <v>7</v>
      </c>
      <c r="I106" s="130">
        <v>15.4</v>
      </c>
      <c r="J106" s="130">
        <v>11.51</v>
      </c>
      <c r="K106" s="130">
        <v>6.04</v>
      </c>
      <c r="L106" s="130">
        <v>5.48</v>
      </c>
    </row>
    <row r="107" spans="1:12" ht="16.5">
      <c r="A107" s="18">
        <v>73</v>
      </c>
      <c r="B107" s="18">
        <v>100</v>
      </c>
      <c r="C107" s="130">
        <v>64.52</v>
      </c>
      <c r="D107" s="130">
        <v>8.58</v>
      </c>
      <c r="E107" s="130">
        <v>36.48</v>
      </c>
      <c r="F107" s="130">
        <v>19.47</v>
      </c>
      <c r="G107" s="130">
        <v>23.41</v>
      </c>
      <c r="H107" s="130">
        <v>7.15</v>
      </c>
      <c r="I107" s="130">
        <v>16.26</v>
      </c>
      <c r="J107" s="130">
        <v>12.06</v>
      </c>
      <c r="K107" s="130">
        <v>6.42</v>
      </c>
      <c r="L107" s="130">
        <v>5.65</v>
      </c>
    </row>
    <row r="108" spans="1:12" ht="16.5">
      <c r="A108" s="18">
        <v>74</v>
      </c>
      <c r="B108" s="18">
        <v>100</v>
      </c>
      <c r="C108" s="130">
        <v>63.32</v>
      </c>
      <c r="D108" s="130">
        <v>8.24</v>
      </c>
      <c r="E108" s="130">
        <v>35.22</v>
      </c>
      <c r="F108" s="130">
        <v>19.86</v>
      </c>
      <c r="G108" s="130">
        <v>24.19</v>
      </c>
      <c r="H108" s="130">
        <v>7.17</v>
      </c>
      <c r="I108" s="130">
        <v>17.01</v>
      </c>
      <c r="J108" s="130">
        <v>12.5</v>
      </c>
      <c r="K108" s="130">
        <v>6.86</v>
      </c>
      <c r="L108" s="130">
        <v>5.64</v>
      </c>
    </row>
    <row r="109" spans="1:12" ht="16.5">
      <c r="A109" s="18">
        <v>75</v>
      </c>
      <c r="B109" s="18">
        <v>100</v>
      </c>
      <c r="C109" s="130">
        <v>61.58</v>
      </c>
      <c r="D109" s="130">
        <v>7.94</v>
      </c>
      <c r="E109" s="130">
        <v>33.72</v>
      </c>
      <c r="F109" s="130">
        <v>19.92</v>
      </c>
      <c r="G109" s="130">
        <v>25.48</v>
      </c>
      <c r="H109" s="130">
        <v>7.24</v>
      </c>
      <c r="I109" s="130">
        <v>18.24</v>
      </c>
      <c r="J109" s="130">
        <v>12.94</v>
      </c>
      <c r="K109" s="130">
        <v>7.09</v>
      </c>
      <c r="L109" s="130">
        <v>5.85</v>
      </c>
    </row>
    <row r="110" spans="1:12" ht="16.5">
      <c r="A110" s="18">
        <v>76</v>
      </c>
      <c r="B110" s="18">
        <v>100</v>
      </c>
      <c r="C110" s="130">
        <v>59.58</v>
      </c>
      <c r="D110" s="130">
        <v>7.15</v>
      </c>
      <c r="E110" s="130">
        <v>32.61</v>
      </c>
      <c r="F110" s="130">
        <v>19.82</v>
      </c>
      <c r="G110" s="130">
        <v>26.6</v>
      </c>
      <c r="H110" s="130">
        <v>7.38</v>
      </c>
      <c r="I110" s="130">
        <v>19.22</v>
      </c>
      <c r="J110" s="130">
        <v>13.82</v>
      </c>
      <c r="K110" s="130">
        <v>7.65</v>
      </c>
      <c r="L110" s="130">
        <v>6.17</v>
      </c>
    </row>
    <row r="111" spans="1:12" ht="16.5">
      <c r="A111" s="18">
        <v>77</v>
      </c>
      <c r="B111" s="18">
        <v>100</v>
      </c>
      <c r="C111" s="130">
        <v>57.41</v>
      </c>
      <c r="D111" s="130">
        <v>6.2</v>
      </c>
      <c r="E111" s="130">
        <v>31.38</v>
      </c>
      <c r="F111" s="130">
        <v>19.83</v>
      </c>
      <c r="G111" s="130">
        <v>27.87</v>
      </c>
      <c r="H111" s="130">
        <v>7.84</v>
      </c>
      <c r="I111" s="130">
        <v>20.03</v>
      </c>
      <c r="J111" s="130">
        <v>14.71</v>
      </c>
      <c r="K111" s="130">
        <v>8.15</v>
      </c>
      <c r="L111" s="130">
        <v>6.56</v>
      </c>
    </row>
    <row r="112" spans="1:12" ht="16.5">
      <c r="A112" s="18">
        <v>78</v>
      </c>
      <c r="B112" s="18">
        <v>100</v>
      </c>
      <c r="C112" s="130">
        <v>55.74</v>
      </c>
      <c r="D112" s="130">
        <v>5.65</v>
      </c>
      <c r="E112" s="130">
        <v>30.15</v>
      </c>
      <c r="F112" s="130">
        <v>19.93</v>
      </c>
      <c r="G112" s="130">
        <v>28.92</v>
      </c>
      <c r="H112" s="130">
        <v>8.02</v>
      </c>
      <c r="I112" s="130">
        <v>20.9</v>
      </c>
      <c r="J112" s="130">
        <v>15.35</v>
      </c>
      <c r="K112" s="130">
        <v>8.5</v>
      </c>
      <c r="L112" s="130">
        <v>6.84</v>
      </c>
    </row>
    <row r="113" spans="1:12" ht="16.5">
      <c r="A113" s="18">
        <v>79</v>
      </c>
      <c r="B113" s="18">
        <v>100</v>
      </c>
      <c r="C113" s="130">
        <v>53.79</v>
      </c>
      <c r="D113" s="130">
        <v>5.12</v>
      </c>
      <c r="E113" s="130">
        <v>28.77</v>
      </c>
      <c r="F113" s="130">
        <v>19.9</v>
      </c>
      <c r="G113" s="130">
        <v>29.86</v>
      </c>
      <c r="H113" s="130">
        <v>8.49</v>
      </c>
      <c r="I113" s="130">
        <v>21.37</v>
      </c>
      <c r="J113" s="130">
        <v>16.35</v>
      </c>
      <c r="K113" s="130">
        <v>9.15</v>
      </c>
      <c r="L113" s="130">
        <v>7.19</v>
      </c>
    </row>
    <row r="114" spans="1:12" ht="16.5">
      <c r="A114" s="18">
        <v>80</v>
      </c>
      <c r="B114" s="18">
        <v>100</v>
      </c>
      <c r="C114" s="130">
        <v>52.85</v>
      </c>
      <c r="D114" s="130">
        <v>4.56</v>
      </c>
      <c r="E114" s="130">
        <v>28.07</v>
      </c>
      <c r="F114" s="130">
        <v>20.23</v>
      </c>
      <c r="G114" s="130">
        <v>30.48</v>
      </c>
      <c r="H114" s="130">
        <v>8.83</v>
      </c>
      <c r="I114" s="130">
        <v>21.64</v>
      </c>
      <c r="J114" s="130">
        <v>16.67</v>
      </c>
      <c r="K114" s="130">
        <v>9.45</v>
      </c>
      <c r="L114" s="130">
        <v>7.22</v>
      </c>
    </row>
    <row r="115" spans="1:12" ht="16.5">
      <c r="A115" s="18">
        <v>81</v>
      </c>
      <c r="B115" s="18">
        <v>100</v>
      </c>
      <c r="C115" s="130">
        <v>51.14</v>
      </c>
      <c r="D115" s="130">
        <v>4.16</v>
      </c>
      <c r="E115" s="130">
        <v>26.59</v>
      </c>
      <c r="F115" s="130">
        <v>20.39</v>
      </c>
      <c r="G115" s="130">
        <v>31.17</v>
      </c>
      <c r="H115" s="130">
        <v>8.63</v>
      </c>
      <c r="I115" s="130">
        <v>22.55</v>
      </c>
      <c r="J115" s="130">
        <v>17.69</v>
      </c>
      <c r="K115" s="130">
        <v>10.24</v>
      </c>
      <c r="L115" s="130">
        <v>7.45</v>
      </c>
    </row>
    <row r="116" spans="1:12" ht="16.5">
      <c r="A116" s="18">
        <v>82</v>
      </c>
      <c r="B116" s="18">
        <v>100</v>
      </c>
      <c r="C116" s="130">
        <v>48.77</v>
      </c>
      <c r="D116" s="130">
        <v>3.76</v>
      </c>
      <c r="E116" s="130">
        <v>25.01</v>
      </c>
      <c r="F116" s="130">
        <v>20</v>
      </c>
      <c r="G116" s="130">
        <v>32.27</v>
      </c>
      <c r="H116" s="130">
        <v>8.67</v>
      </c>
      <c r="I116" s="130">
        <v>23.6</v>
      </c>
      <c r="J116" s="130">
        <v>18.96</v>
      </c>
      <c r="K116" s="130">
        <v>10.91</v>
      </c>
      <c r="L116" s="130">
        <v>8.05</v>
      </c>
    </row>
    <row r="117" spans="1:12" ht="16.5">
      <c r="A117" s="18">
        <v>83</v>
      </c>
      <c r="B117" s="18">
        <v>100</v>
      </c>
      <c r="C117" s="130">
        <v>47.68</v>
      </c>
      <c r="D117" s="130">
        <v>3.53</v>
      </c>
      <c r="E117" s="130">
        <v>23.97</v>
      </c>
      <c r="F117" s="130">
        <v>20.18</v>
      </c>
      <c r="G117" s="130">
        <v>32.73</v>
      </c>
      <c r="H117" s="130">
        <v>8.66</v>
      </c>
      <c r="I117" s="130">
        <v>24.06</v>
      </c>
      <c r="J117" s="130">
        <v>19.59</v>
      </c>
      <c r="K117" s="130">
        <v>11.39</v>
      </c>
      <c r="L117" s="130">
        <v>8.19</v>
      </c>
    </row>
    <row r="118" spans="1:12" ht="16.5">
      <c r="A118" s="18">
        <v>84</v>
      </c>
      <c r="B118" s="18">
        <v>100</v>
      </c>
      <c r="C118" s="130">
        <v>46.21</v>
      </c>
      <c r="D118" s="130">
        <v>3.28</v>
      </c>
      <c r="E118" s="130">
        <v>22.82</v>
      </c>
      <c r="F118" s="130">
        <v>20.11</v>
      </c>
      <c r="G118" s="130">
        <v>33.15</v>
      </c>
      <c r="H118" s="130">
        <v>8.48</v>
      </c>
      <c r="I118" s="130">
        <v>24.68</v>
      </c>
      <c r="J118" s="130">
        <v>20.64</v>
      </c>
      <c r="K118" s="130">
        <v>11.79</v>
      </c>
      <c r="L118" s="130">
        <v>8.85</v>
      </c>
    </row>
    <row r="119" spans="1:12" ht="16.5">
      <c r="A119" s="18">
        <v>85</v>
      </c>
      <c r="B119" s="18">
        <v>100</v>
      </c>
      <c r="C119" s="130">
        <v>43.6</v>
      </c>
      <c r="D119" s="130">
        <v>2.95</v>
      </c>
      <c r="E119" s="130">
        <v>21.24</v>
      </c>
      <c r="F119" s="130">
        <v>19.4</v>
      </c>
      <c r="G119" s="130">
        <v>34.14</v>
      </c>
      <c r="H119" s="130">
        <v>8.67</v>
      </c>
      <c r="I119" s="130">
        <v>25.47</v>
      </c>
      <c r="J119" s="130">
        <v>22.27</v>
      </c>
      <c r="K119" s="130">
        <v>12.81</v>
      </c>
      <c r="L119" s="130">
        <v>9.46</v>
      </c>
    </row>
    <row r="120" spans="1:12" ht="16.5">
      <c r="A120" s="18">
        <v>86</v>
      </c>
      <c r="B120" s="18">
        <v>100</v>
      </c>
      <c r="C120" s="130">
        <v>42.26</v>
      </c>
      <c r="D120" s="130">
        <v>2.8</v>
      </c>
      <c r="E120" s="130">
        <v>20.22</v>
      </c>
      <c r="F120" s="130">
        <v>19.24</v>
      </c>
      <c r="G120" s="130">
        <v>33.89</v>
      </c>
      <c r="H120" s="130">
        <v>8.78</v>
      </c>
      <c r="I120" s="130">
        <v>25.11</v>
      </c>
      <c r="J120" s="130">
        <v>23.85</v>
      </c>
      <c r="K120" s="130">
        <v>13.62</v>
      </c>
      <c r="L120" s="130">
        <v>10.23</v>
      </c>
    </row>
    <row r="121" spans="1:12" ht="16.5">
      <c r="A121" s="18">
        <v>87</v>
      </c>
      <c r="B121" s="18">
        <v>100</v>
      </c>
      <c r="C121" s="130">
        <v>40.5</v>
      </c>
      <c r="D121" s="130">
        <v>2.56</v>
      </c>
      <c r="E121" s="130">
        <v>18.81</v>
      </c>
      <c r="F121" s="130">
        <v>19.14</v>
      </c>
      <c r="G121" s="130">
        <v>34.6</v>
      </c>
      <c r="H121" s="130">
        <v>9.2</v>
      </c>
      <c r="I121" s="130">
        <v>25.4</v>
      </c>
      <c r="J121" s="130">
        <v>24.9</v>
      </c>
      <c r="K121" s="130">
        <v>14.08</v>
      </c>
      <c r="L121" s="130">
        <v>10.82</v>
      </c>
    </row>
    <row r="122" spans="1:12" ht="16.5">
      <c r="A122" s="18">
        <v>88</v>
      </c>
      <c r="B122" s="18">
        <v>100</v>
      </c>
      <c r="C122" s="130">
        <v>38.45</v>
      </c>
      <c r="D122" s="130">
        <v>2.07</v>
      </c>
      <c r="E122" s="130">
        <v>17.27</v>
      </c>
      <c r="F122" s="130">
        <v>19.12</v>
      </c>
      <c r="G122" s="130">
        <v>35.34</v>
      </c>
      <c r="H122" s="130">
        <v>9.31</v>
      </c>
      <c r="I122" s="130">
        <v>26.03</v>
      </c>
      <c r="J122" s="130">
        <v>26.2</v>
      </c>
      <c r="K122" s="130">
        <v>14.86</v>
      </c>
      <c r="L122" s="130">
        <v>11.34</v>
      </c>
    </row>
    <row r="123" spans="1:12" ht="16.5">
      <c r="A123" s="18">
        <v>89</v>
      </c>
      <c r="B123" s="18">
        <v>100</v>
      </c>
      <c r="C123" s="130">
        <v>37.09</v>
      </c>
      <c r="D123" s="130">
        <v>1.88</v>
      </c>
      <c r="E123" s="130">
        <v>16.28</v>
      </c>
      <c r="F123" s="130">
        <v>18.93</v>
      </c>
      <c r="G123" s="130">
        <v>35.56</v>
      </c>
      <c r="H123" s="130">
        <v>9.24</v>
      </c>
      <c r="I123" s="130">
        <v>26.32</v>
      </c>
      <c r="J123" s="130">
        <v>27.35</v>
      </c>
      <c r="K123" s="130">
        <v>15.52</v>
      </c>
      <c r="L123" s="130">
        <v>11.83</v>
      </c>
    </row>
    <row r="124" spans="1:12" ht="16.5">
      <c r="A124" s="18">
        <v>90</v>
      </c>
      <c r="B124" s="18">
        <v>100</v>
      </c>
      <c r="C124" s="130">
        <v>35.36</v>
      </c>
      <c r="D124" s="130">
        <v>1.63</v>
      </c>
      <c r="E124" s="130">
        <v>15.44</v>
      </c>
      <c r="F124" s="130">
        <v>18.29</v>
      </c>
      <c r="G124" s="130">
        <v>35.93</v>
      </c>
      <c r="H124" s="130">
        <v>9.15</v>
      </c>
      <c r="I124" s="130">
        <v>26.77</v>
      </c>
      <c r="J124" s="130">
        <v>28.71</v>
      </c>
      <c r="K124" s="130">
        <v>16.25</v>
      </c>
      <c r="L124" s="130">
        <v>12.46</v>
      </c>
    </row>
    <row r="125" spans="1:12" ht="16.5">
      <c r="A125" s="18">
        <v>91</v>
      </c>
      <c r="B125" s="18">
        <v>100</v>
      </c>
      <c r="C125" s="130">
        <v>33.62</v>
      </c>
      <c r="D125" s="130">
        <v>1.55</v>
      </c>
      <c r="E125" s="130">
        <v>14.65</v>
      </c>
      <c r="F125" s="130">
        <v>17.42</v>
      </c>
      <c r="G125" s="130">
        <v>36.22</v>
      </c>
      <c r="H125" s="130">
        <v>9.07</v>
      </c>
      <c r="I125" s="130">
        <v>27.15</v>
      </c>
      <c r="J125" s="130">
        <v>30.16</v>
      </c>
      <c r="K125" s="130">
        <v>16.72</v>
      </c>
      <c r="L125" s="130">
        <v>13.44</v>
      </c>
    </row>
    <row r="126" spans="1:12" ht="16.5">
      <c r="A126" s="18">
        <v>92</v>
      </c>
      <c r="B126" s="18">
        <v>100</v>
      </c>
      <c r="C126" s="130">
        <v>32</v>
      </c>
      <c r="D126" s="130">
        <v>1.34</v>
      </c>
      <c r="E126" s="130">
        <v>13.83</v>
      </c>
      <c r="F126" s="130">
        <v>16.83</v>
      </c>
      <c r="G126" s="130">
        <v>36.47</v>
      </c>
      <c r="H126" s="130">
        <v>9.07</v>
      </c>
      <c r="I126" s="130">
        <v>27.39</v>
      </c>
      <c r="J126" s="130">
        <v>31.54</v>
      </c>
      <c r="K126" s="130">
        <v>17.01</v>
      </c>
      <c r="L126" s="130">
        <v>14.53</v>
      </c>
    </row>
    <row r="127" spans="1:12" ht="16.5">
      <c r="A127" s="18">
        <v>93</v>
      </c>
      <c r="B127" s="18">
        <v>100</v>
      </c>
      <c r="C127" s="130">
        <v>30.4</v>
      </c>
      <c r="D127" s="130">
        <v>1.08</v>
      </c>
      <c r="E127" s="130">
        <v>12.99</v>
      </c>
      <c r="F127" s="130">
        <v>16.33</v>
      </c>
      <c r="G127" s="130">
        <v>36.7</v>
      </c>
      <c r="H127" s="130">
        <v>9.02</v>
      </c>
      <c r="I127" s="130">
        <v>27.68</v>
      </c>
      <c r="J127" s="130">
        <v>32.9</v>
      </c>
      <c r="K127" s="130">
        <v>17.14</v>
      </c>
      <c r="L127" s="130">
        <v>15.76</v>
      </c>
    </row>
    <row r="128" spans="1:12" ht="16.5">
      <c r="A128" s="18">
        <v>94</v>
      </c>
      <c r="B128" s="18">
        <v>100</v>
      </c>
      <c r="C128" s="130">
        <v>28.97</v>
      </c>
      <c r="D128" s="130">
        <v>0.77</v>
      </c>
      <c r="E128" s="130">
        <v>12.31</v>
      </c>
      <c r="F128" s="130">
        <v>15.9</v>
      </c>
      <c r="G128" s="130">
        <v>36.25</v>
      </c>
      <c r="H128" s="130">
        <v>8.78</v>
      </c>
      <c r="I128" s="130">
        <v>27.48</v>
      </c>
      <c r="J128" s="130">
        <v>34.78</v>
      </c>
      <c r="K128" s="130">
        <v>17.34</v>
      </c>
      <c r="L128" s="130">
        <v>17.43</v>
      </c>
    </row>
    <row r="129" spans="1:12" ht="16.5">
      <c r="A129" s="18">
        <v>95</v>
      </c>
      <c r="B129" s="18">
        <v>100</v>
      </c>
      <c r="C129" s="130">
        <v>27.4</v>
      </c>
      <c r="D129" s="130">
        <v>0.61</v>
      </c>
      <c r="E129" s="130">
        <v>11.31</v>
      </c>
      <c r="F129" s="130">
        <v>15.47</v>
      </c>
      <c r="G129" s="130">
        <v>35.91</v>
      </c>
      <c r="H129" s="130">
        <v>8.55</v>
      </c>
      <c r="I129" s="130">
        <v>27.36</v>
      </c>
      <c r="J129" s="130">
        <v>36.7</v>
      </c>
      <c r="K129" s="130">
        <v>17.4</v>
      </c>
      <c r="L129" s="130">
        <v>19.3</v>
      </c>
    </row>
    <row r="130" spans="1:12" ht="16.5">
      <c r="A130" s="18">
        <v>95</v>
      </c>
      <c r="B130" s="18">
        <v>100</v>
      </c>
      <c r="C130" s="130">
        <v>27.4</v>
      </c>
      <c r="D130" s="130">
        <v>0.61</v>
      </c>
      <c r="E130" s="130">
        <v>11.31</v>
      </c>
      <c r="F130" s="130">
        <v>15.47</v>
      </c>
      <c r="G130" s="130">
        <v>35.91</v>
      </c>
      <c r="H130" s="130">
        <v>8.55</v>
      </c>
      <c r="I130" s="130">
        <v>27.36</v>
      </c>
      <c r="J130" s="130">
        <v>36.7</v>
      </c>
      <c r="K130" s="130">
        <v>17.4</v>
      </c>
      <c r="L130" s="130">
        <v>19.3</v>
      </c>
    </row>
    <row r="131" spans="1:12" ht="16.5">
      <c r="A131" s="18">
        <v>96</v>
      </c>
      <c r="B131" s="18">
        <v>100</v>
      </c>
      <c r="C131" s="130">
        <v>26.13</v>
      </c>
      <c r="D131" s="130">
        <v>0.57</v>
      </c>
      <c r="E131" s="130">
        <v>10.47</v>
      </c>
      <c r="F131" s="130">
        <v>15.08</v>
      </c>
      <c r="G131" s="130">
        <v>35.75</v>
      </c>
      <c r="H131" s="130">
        <v>8.61</v>
      </c>
      <c r="I131" s="130">
        <v>27.14</v>
      </c>
      <c r="J131" s="130">
        <v>38.13</v>
      </c>
      <c r="K131" s="130">
        <v>17.14</v>
      </c>
      <c r="L131" s="130">
        <v>20.99</v>
      </c>
    </row>
    <row r="132" spans="1:12" ht="16.5">
      <c r="A132" s="18">
        <v>97</v>
      </c>
      <c r="B132" s="18">
        <v>100</v>
      </c>
      <c r="C132" s="130">
        <v>24.61</v>
      </c>
      <c r="D132" s="130">
        <v>0.5</v>
      </c>
      <c r="E132" s="130">
        <v>9.72</v>
      </c>
      <c r="F132" s="130">
        <v>14.39</v>
      </c>
      <c r="G132" s="130">
        <v>35.25</v>
      </c>
      <c r="H132" s="130">
        <v>8.47</v>
      </c>
      <c r="I132" s="130">
        <v>26.78</v>
      </c>
      <c r="J132" s="130">
        <v>40.14</v>
      </c>
      <c r="K132" s="130">
        <v>17.17</v>
      </c>
      <c r="L132" s="130">
        <v>22.97</v>
      </c>
    </row>
    <row r="133" spans="1:12" ht="16.5">
      <c r="A133" s="18">
        <v>98</v>
      </c>
      <c r="B133" s="18">
        <v>100</v>
      </c>
      <c r="C133" s="130">
        <v>23.27</v>
      </c>
      <c r="D133" s="130">
        <v>0.44</v>
      </c>
      <c r="E133" s="130">
        <v>9</v>
      </c>
      <c r="F133" s="130">
        <v>13.83</v>
      </c>
      <c r="G133" s="130">
        <v>34.55</v>
      </c>
      <c r="H133" s="130">
        <v>8.36</v>
      </c>
      <c r="I133" s="130">
        <v>26.19</v>
      </c>
      <c r="J133" s="130">
        <v>42.18</v>
      </c>
      <c r="K133" s="130">
        <v>17.19</v>
      </c>
      <c r="L133" s="130">
        <v>24.99</v>
      </c>
    </row>
    <row r="134" spans="1:12" s="113" customFormat="1" ht="14.25">
      <c r="A134" s="113">
        <v>99</v>
      </c>
      <c r="B134" s="113">
        <v>100</v>
      </c>
      <c r="C134" s="131">
        <v>22.73207257367764</v>
      </c>
      <c r="D134" s="131">
        <v>0.41278679082269365</v>
      </c>
      <c r="E134" s="131">
        <v>8.75491984256504</v>
      </c>
      <c r="F134" s="131">
        <v>13.56436594028991</v>
      </c>
      <c r="G134" s="131">
        <v>34.16530671018527</v>
      </c>
      <c r="H134" s="131">
        <v>8.303734280503024</v>
      </c>
      <c r="I134" s="131">
        <v>25.86157242968225</v>
      </c>
      <c r="J134" s="131">
        <v>43.10262071613708</v>
      </c>
      <c r="K134" s="131">
        <v>17.173850436786022</v>
      </c>
      <c r="L134" s="131">
        <v>25.919170586541227</v>
      </c>
    </row>
  </sheetData>
  <sheetProtection/>
  <mergeCells count="62">
    <mergeCell ref="H99:H100"/>
    <mergeCell ref="I99:I100"/>
    <mergeCell ref="K99:K100"/>
    <mergeCell ref="H60:H61"/>
    <mergeCell ref="I60:I61"/>
    <mergeCell ref="K60:K61"/>
    <mergeCell ref="A60:A61"/>
    <mergeCell ref="B60:B61"/>
    <mergeCell ref="E60:E61"/>
    <mergeCell ref="F60:F61"/>
    <mergeCell ref="A99:A100"/>
    <mergeCell ref="B99:B100"/>
    <mergeCell ref="E99:E100"/>
    <mergeCell ref="F99:F100"/>
    <mergeCell ref="H6:J6"/>
    <mergeCell ref="K6:M6"/>
    <mergeCell ref="N6:P6"/>
    <mergeCell ref="Q5:Y5"/>
    <mergeCell ref="Q6:Q7"/>
    <mergeCell ref="R6:R7"/>
    <mergeCell ref="S6:S7"/>
    <mergeCell ref="T6:V6"/>
    <mergeCell ref="W6:Y6"/>
    <mergeCell ref="A5:A7"/>
    <mergeCell ref="B5:D5"/>
    <mergeCell ref="E5:P5"/>
    <mergeCell ref="Z6:Z7"/>
    <mergeCell ref="B6:B7"/>
    <mergeCell ref="C6:C7"/>
    <mergeCell ref="D6:D7"/>
    <mergeCell ref="E6:E7"/>
    <mergeCell ref="F6:F7"/>
    <mergeCell ref="G6:G7"/>
    <mergeCell ref="A32:A34"/>
    <mergeCell ref="B32:D32"/>
    <mergeCell ref="E32:P32"/>
    <mergeCell ref="Q32:Y32"/>
    <mergeCell ref="G33:G34"/>
    <mergeCell ref="H33:J33"/>
    <mergeCell ref="K33:M33"/>
    <mergeCell ref="AA6:AA7"/>
    <mergeCell ref="AB6:AB7"/>
    <mergeCell ref="AC6:AE6"/>
    <mergeCell ref="Z5:AH5"/>
    <mergeCell ref="AF6:AH6"/>
    <mergeCell ref="Z32:AH32"/>
    <mergeCell ref="B33:B34"/>
    <mergeCell ref="C33:C34"/>
    <mergeCell ref="D33:D34"/>
    <mergeCell ref="E33:E34"/>
    <mergeCell ref="N33:P33"/>
    <mergeCell ref="Q33:Q34"/>
    <mergeCell ref="R33:R34"/>
    <mergeCell ref="S33:S34"/>
    <mergeCell ref="F33:F34"/>
    <mergeCell ref="AB33:AB34"/>
    <mergeCell ref="AC33:AE33"/>
    <mergeCell ref="AF33:AH33"/>
    <mergeCell ref="T33:V33"/>
    <mergeCell ref="W33:Y33"/>
    <mergeCell ref="Z33:Z34"/>
    <mergeCell ref="AA33:AA3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67"/>
  <sheetViews>
    <sheetView zoomScalePageLayoutView="0" workbookViewId="0" topLeftCell="A33">
      <selection activeCell="H29" sqref="H29"/>
    </sheetView>
  </sheetViews>
  <sheetFormatPr defaultColWidth="9.00390625" defaultRowHeight="16.5"/>
  <cols>
    <col min="1" max="1" width="10.50390625" style="0" customWidth="1"/>
  </cols>
  <sheetData>
    <row r="1" ht="25.5">
      <c r="A1" s="19" t="s">
        <v>259</v>
      </c>
    </row>
    <row r="2" ht="16.5">
      <c r="A2" s="20" t="s">
        <v>360</v>
      </c>
    </row>
    <row r="3" ht="16.5">
      <c r="A3" s="15"/>
    </row>
    <row r="4" ht="16.5">
      <c r="A4" s="16" t="s">
        <v>35</v>
      </c>
    </row>
    <row r="5" spans="1:34" ht="16.5">
      <c r="A5" s="215" t="s">
        <v>36</v>
      </c>
      <c r="B5" s="226" t="s">
        <v>42</v>
      </c>
      <c r="C5" s="227"/>
      <c r="D5" s="228"/>
      <c r="E5" s="226" t="s">
        <v>43</v>
      </c>
      <c r="F5" s="227"/>
      <c r="G5" s="227"/>
      <c r="H5" s="227"/>
      <c r="I5" s="227"/>
      <c r="J5" s="227"/>
      <c r="K5" s="227"/>
      <c r="L5" s="227"/>
      <c r="M5" s="227"/>
      <c r="N5" s="227"/>
      <c r="O5" s="227"/>
      <c r="P5" s="228"/>
      <c r="Q5" s="226" t="s">
        <v>44</v>
      </c>
      <c r="R5" s="227"/>
      <c r="S5" s="227"/>
      <c r="T5" s="227"/>
      <c r="U5" s="227"/>
      <c r="V5" s="227"/>
      <c r="W5" s="227"/>
      <c r="X5" s="227"/>
      <c r="Y5" s="228"/>
      <c r="Z5" s="226" t="s">
        <v>45</v>
      </c>
      <c r="AA5" s="227"/>
      <c r="AB5" s="227"/>
      <c r="AC5" s="227"/>
      <c r="AD5" s="227"/>
      <c r="AE5" s="227"/>
      <c r="AF5" s="227"/>
      <c r="AG5" s="227"/>
      <c r="AH5" s="228"/>
    </row>
    <row r="6" spans="1:34" ht="16.5">
      <c r="A6" s="229"/>
      <c r="B6" s="215" t="s">
        <v>39</v>
      </c>
      <c r="C6" s="215" t="s">
        <v>7</v>
      </c>
      <c r="D6" s="215" t="s">
        <v>8</v>
      </c>
      <c r="E6" s="215" t="s">
        <v>39</v>
      </c>
      <c r="F6" s="215" t="s">
        <v>7</v>
      </c>
      <c r="G6" s="215" t="s">
        <v>8</v>
      </c>
      <c r="H6" s="226" t="s">
        <v>46</v>
      </c>
      <c r="I6" s="227"/>
      <c r="J6" s="228"/>
      <c r="K6" s="226" t="s">
        <v>47</v>
      </c>
      <c r="L6" s="227"/>
      <c r="M6" s="228"/>
      <c r="N6" s="226" t="s">
        <v>48</v>
      </c>
      <c r="O6" s="227"/>
      <c r="P6" s="228"/>
      <c r="Q6" s="215" t="s">
        <v>39</v>
      </c>
      <c r="R6" s="215" t="s">
        <v>7</v>
      </c>
      <c r="S6" s="215" t="s">
        <v>8</v>
      </c>
      <c r="T6" s="226" t="s">
        <v>49</v>
      </c>
      <c r="U6" s="227"/>
      <c r="V6" s="228"/>
      <c r="W6" s="226" t="s">
        <v>50</v>
      </c>
      <c r="X6" s="227"/>
      <c r="Y6" s="228"/>
      <c r="Z6" s="215" t="s">
        <v>39</v>
      </c>
      <c r="AA6" s="215" t="s">
        <v>7</v>
      </c>
      <c r="AB6" s="215" t="s">
        <v>8</v>
      </c>
      <c r="AC6" s="226" t="s">
        <v>51</v>
      </c>
      <c r="AD6" s="227"/>
      <c r="AE6" s="228"/>
      <c r="AF6" s="226" t="s">
        <v>52</v>
      </c>
      <c r="AG6" s="227"/>
      <c r="AH6" s="228"/>
    </row>
    <row r="7" spans="1:34" ht="16.5">
      <c r="A7" s="216"/>
      <c r="B7" s="216"/>
      <c r="C7" s="216"/>
      <c r="D7" s="216"/>
      <c r="E7" s="216"/>
      <c r="F7" s="216"/>
      <c r="G7" s="216"/>
      <c r="H7" s="21" t="s">
        <v>39</v>
      </c>
      <c r="I7" s="21" t="s">
        <v>7</v>
      </c>
      <c r="J7" s="21" t="s">
        <v>8</v>
      </c>
      <c r="K7" s="21" t="s">
        <v>39</v>
      </c>
      <c r="L7" s="21" t="s">
        <v>7</v>
      </c>
      <c r="M7" s="21" t="s">
        <v>8</v>
      </c>
      <c r="N7" s="21" t="s">
        <v>39</v>
      </c>
      <c r="O7" s="21" t="s">
        <v>7</v>
      </c>
      <c r="P7" s="21" t="s">
        <v>8</v>
      </c>
      <c r="Q7" s="216"/>
      <c r="R7" s="216"/>
      <c r="S7" s="216"/>
      <c r="T7" s="21" t="s">
        <v>39</v>
      </c>
      <c r="U7" s="21" t="s">
        <v>7</v>
      </c>
      <c r="V7" s="21" t="s">
        <v>8</v>
      </c>
      <c r="W7" s="21" t="s">
        <v>39</v>
      </c>
      <c r="X7" s="21" t="s">
        <v>7</v>
      </c>
      <c r="Y7" s="21" t="s">
        <v>8</v>
      </c>
      <c r="Z7" s="216"/>
      <c r="AA7" s="216"/>
      <c r="AB7" s="216"/>
      <c r="AC7" s="21" t="s">
        <v>39</v>
      </c>
      <c r="AD7" s="21" t="s">
        <v>7</v>
      </c>
      <c r="AE7" s="21" t="s">
        <v>8</v>
      </c>
      <c r="AF7" s="21" t="s">
        <v>39</v>
      </c>
      <c r="AG7" s="21" t="s">
        <v>7</v>
      </c>
      <c r="AH7" s="21" t="s">
        <v>8</v>
      </c>
    </row>
    <row r="8" spans="1:34" ht="16.5">
      <c r="A8" s="18">
        <v>82</v>
      </c>
      <c r="B8" s="32">
        <v>1.45</v>
      </c>
      <c r="C8" s="18">
        <v>1.36</v>
      </c>
      <c r="D8" s="18">
        <v>1.59</v>
      </c>
      <c r="E8" s="18">
        <v>0.84</v>
      </c>
      <c r="F8" s="18">
        <v>0.94</v>
      </c>
      <c r="G8" s="18">
        <v>0.67</v>
      </c>
      <c r="H8" s="18">
        <v>0.21</v>
      </c>
      <c r="I8" s="18">
        <v>0.36</v>
      </c>
      <c r="J8" s="18">
        <v>0.11</v>
      </c>
      <c r="K8" s="18">
        <v>0.51</v>
      </c>
      <c r="L8" s="18">
        <v>0.6</v>
      </c>
      <c r="M8" s="18">
        <v>0.35</v>
      </c>
      <c r="N8" s="18">
        <v>1.38</v>
      </c>
      <c r="O8" s="18">
        <v>1.38</v>
      </c>
      <c r="P8" s="18">
        <v>1.38</v>
      </c>
      <c r="Q8" s="18">
        <v>1.91</v>
      </c>
      <c r="R8" s="18">
        <v>1.76</v>
      </c>
      <c r="S8" s="18">
        <v>2.13</v>
      </c>
      <c r="T8" s="18">
        <v>1.82</v>
      </c>
      <c r="U8" s="18">
        <v>1.78</v>
      </c>
      <c r="V8" s="18">
        <v>1.87</v>
      </c>
      <c r="W8" s="18">
        <v>1.95</v>
      </c>
      <c r="X8" s="18">
        <v>1.75</v>
      </c>
      <c r="Y8" s="18">
        <v>2.21</v>
      </c>
      <c r="Z8" s="18">
        <v>2.18</v>
      </c>
      <c r="AA8" s="18">
        <v>1.79</v>
      </c>
      <c r="AB8" s="18">
        <v>2.83</v>
      </c>
      <c r="AC8" s="18">
        <v>2.25</v>
      </c>
      <c r="AD8" s="18">
        <v>1.95</v>
      </c>
      <c r="AE8" s="18">
        <v>2.73</v>
      </c>
      <c r="AF8" s="33">
        <v>2.07</v>
      </c>
      <c r="AG8" s="18">
        <v>1.57</v>
      </c>
      <c r="AH8" s="18">
        <v>2.97</v>
      </c>
    </row>
    <row r="9" spans="1:34" ht="16.5">
      <c r="A9" s="18">
        <v>83</v>
      </c>
      <c r="B9" s="32">
        <v>1.56</v>
      </c>
      <c r="C9" s="18">
        <v>1.51</v>
      </c>
      <c r="D9" s="18">
        <v>1.65</v>
      </c>
      <c r="E9" s="18">
        <v>1</v>
      </c>
      <c r="F9" s="18">
        <v>1.16</v>
      </c>
      <c r="G9" s="18">
        <v>0.7</v>
      </c>
      <c r="H9" s="18">
        <v>0.27</v>
      </c>
      <c r="I9" s="18">
        <v>0.39</v>
      </c>
      <c r="J9" s="18">
        <v>0.18</v>
      </c>
      <c r="K9" s="18">
        <v>0.65</v>
      </c>
      <c r="L9" s="18">
        <v>0.79</v>
      </c>
      <c r="M9" s="18">
        <v>0.43</v>
      </c>
      <c r="N9" s="18">
        <v>1.53</v>
      </c>
      <c r="O9" s="18">
        <v>1.63</v>
      </c>
      <c r="P9" s="18">
        <v>1.3</v>
      </c>
      <c r="Q9" s="18">
        <v>1.98</v>
      </c>
      <c r="R9" s="18">
        <v>1.8</v>
      </c>
      <c r="S9" s="18">
        <v>2.22</v>
      </c>
      <c r="T9" s="18">
        <v>1.8</v>
      </c>
      <c r="U9" s="18">
        <v>1.7</v>
      </c>
      <c r="V9" s="18">
        <v>1.99</v>
      </c>
      <c r="W9" s="18">
        <v>2.04</v>
      </c>
      <c r="X9" s="18">
        <v>1.85</v>
      </c>
      <c r="Y9" s="18">
        <v>2.29</v>
      </c>
      <c r="Z9" s="18">
        <v>2.23</v>
      </c>
      <c r="AA9" s="18">
        <v>1.91</v>
      </c>
      <c r="AB9" s="18">
        <v>2.74</v>
      </c>
      <c r="AC9" s="18">
        <v>2.12</v>
      </c>
      <c r="AD9" s="18">
        <v>1.87</v>
      </c>
      <c r="AE9" s="18">
        <v>2.5</v>
      </c>
      <c r="AF9" s="33">
        <v>2.38</v>
      </c>
      <c r="AG9" s="18">
        <v>1.95</v>
      </c>
      <c r="AH9" s="18">
        <v>3.11</v>
      </c>
    </row>
    <row r="10" spans="1:34" ht="16.5">
      <c r="A10" s="18">
        <v>84</v>
      </c>
      <c r="B10" s="32">
        <v>1.79</v>
      </c>
      <c r="C10" s="18">
        <v>1.79</v>
      </c>
      <c r="D10" s="18">
        <v>1.8</v>
      </c>
      <c r="E10" s="18">
        <v>1.18</v>
      </c>
      <c r="F10" s="18">
        <v>1.39</v>
      </c>
      <c r="G10" s="18">
        <v>0.8</v>
      </c>
      <c r="H10" s="18">
        <v>0.4</v>
      </c>
      <c r="I10" s="18">
        <v>0.55</v>
      </c>
      <c r="J10" s="18">
        <v>0.3</v>
      </c>
      <c r="K10" s="18">
        <v>0.73</v>
      </c>
      <c r="L10" s="18">
        <v>0.9</v>
      </c>
      <c r="M10" s="18">
        <v>0.46</v>
      </c>
      <c r="N10" s="18">
        <v>1.8</v>
      </c>
      <c r="O10" s="18">
        <v>1.95</v>
      </c>
      <c r="P10" s="18">
        <v>1.46</v>
      </c>
      <c r="Q10" s="18">
        <v>2.25</v>
      </c>
      <c r="R10" s="18">
        <v>2.13</v>
      </c>
      <c r="S10" s="18">
        <v>2.41</v>
      </c>
      <c r="T10" s="18">
        <v>2.12</v>
      </c>
      <c r="U10" s="18">
        <v>2.11</v>
      </c>
      <c r="V10" s="18">
        <v>2.14</v>
      </c>
      <c r="W10" s="18">
        <v>2.29</v>
      </c>
      <c r="X10" s="18">
        <v>2.14</v>
      </c>
      <c r="Y10" s="18">
        <v>2.48</v>
      </c>
      <c r="Z10" s="18">
        <v>2.42</v>
      </c>
      <c r="AA10" s="18">
        <v>2.18</v>
      </c>
      <c r="AB10" s="18">
        <v>2.78</v>
      </c>
      <c r="AC10" s="18">
        <v>2.35</v>
      </c>
      <c r="AD10" s="18">
        <v>2.22</v>
      </c>
      <c r="AE10" s="18">
        <v>2.52</v>
      </c>
      <c r="AF10" s="33">
        <v>2.52</v>
      </c>
      <c r="AG10" s="18">
        <v>2.12</v>
      </c>
      <c r="AH10" s="18">
        <v>3.16</v>
      </c>
    </row>
    <row r="11" spans="1:34" ht="16.5">
      <c r="A11" s="18">
        <v>85</v>
      </c>
      <c r="B11" s="32">
        <v>2.6</v>
      </c>
      <c r="C11" s="18">
        <v>2.72</v>
      </c>
      <c r="D11" s="18">
        <v>2.42</v>
      </c>
      <c r="E11" s="18">
        <v>2.02</v>
      </c>
      <c r="F11" s="18">
        <v>2.57</v>
      </c>
      <c r="G11" s="18">
        <v>1.05</v>
      </c>
      <c r="H11" s="18">
        <v>1.02</v>
      </c>
      <c r="I11" s="18">
        <v>1.98</v>
      </c>
      <c r="J11" s="18">
        <v>0.43</v>
      </c>
      <c r="K11" s="18">
        <v>1.45</v>
      </c>
      <c r="L11" s="18">
        <v>1.93</v>
      </c>
      <c r="M11" s="18">
        <v>0.69</v>
      </c>
      <c r="N11" s="18">
        <v>2.77</v>
      </c>
      <c r="O11" s="18">
        <v>3.21</v>
      </c>
      <c r="P11" s="18">
        <v>1.75</v>
      </c>
      <c r="Q11" s="18">
        <v>3</v>
      </c>
      <c r="R11" s="18">
        <v>2.93</v>
      </c>
      <c r="S11" s="18">
        <v>3.1</v>
      </c>
      <c r="T11" s="18">
        <v>2.82</v>
      </c>
      <c r="U11" s="18">
        <v>2.98</v>
      </c>
      <c r="V11" s="18">
        <v>2.55</v>
      </c>
      <c r="W11" s="18">
        <v>3.06</v>
      </c>
      <c r="X11" s="18">
        <v>2.91</v>
      </c>
      <c r="Y11" s="18">
        <v>3.26</v>
      </c>
      <c r="Z11" s="18">
        <v>3.13</v>
      </c>
      <c r="AA11" s="18">
        <v>2.73</v>
      </c>
      <c r="AB11" s="18">
        <v>3.71</v>
      </c>
      <c r="AC11" s="18">
        <v>3.14</v>
      </c>
      <c r="AD11" s="18">
        <v>2.8</v>
      </c>
      <c r="AE11" s="18">
        <v>3.6</v>
      </c>
      <c r="AF11" s="33">
        <v>3.13</v>
      </c>
      <c r="AG11" s="18">
        <v>2.65</v>
      </c>
      <c r="AH11" s="18">
        <v>3.87</v>
      </c>
    </row>
    <row r="12" spans="1:34" ht="16.5">
      <c r="A12" s="18">
        <v>86</v>
      </c>
      <c r="B12" s="32">
        <v>2.72</v>
      </c>
      <c r="C12" s="18">
        <v>2.94</v>
      </c>
      <c r="D12" s="18">
        <v>2.37</v>
      </c>
      <c r="E12" s="18">
        <v>2.45</v>
      </c>
      <c r="F12" s="18">
        <v>3.14</v>
      </c>
      <c r="G12" s="18">
        <v>1.25</v>
      </c>
      <c r="H12" s="18">
        <v>1.1</v>
      </c>
      <c r="I12" s="18">
        <v>2.03</v>
      </c>
      <c r="J12" s="18">
        <v>0.51</v>
      </c>
      <c r="K12" s="18">
        <v>1.86</v>
      </c>
      <c r="L12" s="18">
        <v>2.52</v>
      </c>
      <c r="M12" s="18">
        <v>0.82</v>
      </c>
      <c r="N12" s="18">
        <v>3.25</v>
      </c>
      <c r="O12" s="18">
        <v>3.79</v>
      </c>
      <c r="P12" s="18">
        <v>2.03</v>
      </c>
      <c r="Q12" s="18">
        <v>3.02</v>
      </c>
      <c r="R12" s="18">
        <v>3.05</v>
      </c>
      <c r="S12" s="18">
        <v>2.97</v>
      </c>
      <c r="T12" s="18">
        <v>2.89</v>
      </c>
      <c r="U12" s="18">
        <v>3.07</v>
      </c>
      <c r="V12" s="18">
        <v>2.57</v>
      </c>
      <c r="W12" s="18">
        <v>3.06</v>
      </c>
      <c r="X12" s="18">
        <v>3.04</v>
      </c>
      <c r="Y12" s="18">
        <v>3.08</v>
      </c>
      <c r="Z12" s="18">
        <v>2.76</v>
      </c>
      <c r="AA12" s="18">
        <v>2.42</v>
      </c>
      <c r="AB12" s="18">
        <v>3.25</v>
      </c>
      <c r="AC12" s="18">
        <v>2.85</v>
      </c>
      <c r="AD12" s="18">
        <v>2.49</v>
      </c>
      <c r="AE12" s="18">
        <v>3.36</v>
      </c>
      <c r="AF12" s="33">
        <v>2.63</v>
      </c>
      <c r="AG12" s="18">
        <v>2.32</v>
      </c>
      <c r="AH12" s="18">
        <v>3.1</v>
      </c>
    </row>
    <row r="13" spans="1:34" ht="16.5">
      <c r="A13" s="18">
        <v>87</v>
      </c>
      <c r="B13" s="32">
        <v>2.69</v>
      </c>
      <c r="C13" s="18">
        <v>2.93</v>
      </c>
      <c r="D13" s="18">
        <v>2.33</v>
      </c>
      <c r="E13" s="18">
        <v>2.28</v>
      </c>
      <c r="F13" s="18">
        <v>2.88</v>
      </c>
      <c r="G13" s="18">
        <v>1.22</v>
      </c>
      <c r="H13" s="18">
        <v>1.04</v>
      </c>
      <c r="I13" s="18">
        <v>1.58</v>
      </c>
      <c r="J13" s="18">
        <v>0.67</v>
      </c>
      <c r="K13" s="18">
        <v>1.74</v>
      </c>
      <c r="L13" s="18">
        <v>2.34</v>
      </c>
      <c r="M13" s="18">
        <v>0.78</v>
      </c>
      <c r="N13" s="18">
        <v>2.97</v>
      </c>
      <c r="O13" s="18">
        <v>3.43</v>
      </c>
      <c r="P13" s="18">
        <v>1.9</v>
      </c>
      <c r="Q13" s="18">
        <v>3.09</v>
      </c>
      <c r="R13" s="18">
        <v>3.25</v>
      </c>
      <c r="S13" s="18">
        <v>2.87</v>
      </c>
      <c r="T13" s="18">
        <v>2.85</v>
      </c>
      <c r="U13" s="18">
        <v>2.99</v>
      </c>
      <c r="V13" s="18">
        <v>2.59</v>
      </c>
      <c r="W13" s="18">
        <v>3.18</v>
      </c>
      <c r="X13" s="18">
        <v>3.36</v>
      </c>
      <c r="Y13" s="18">
        <v>2.94</v>
      </c>
      <c r="Z13" s="18">
        <v>2.8</v>
      </c>
      <c r="AA13" s="18">
        <v>2.56</v>
      </c>
      <c r="AB13" s="18">
        <v>3.13</v>
      </c>
      <c r="AC13" s="18">
        <v>2.9</v>
      </c>
      <c r="AD13" s="18">
        <v>2.75</v>
      </c>
      <c r="AE13" s="18">
        <v>3.1</v>
      </c>
      <c r="AF13" s="33">
        <v>2.67</v>
      </c>
      <c r="AG13" s="18">
        <v>2.33</v>
      </c>
      <c r="AH13" s="18">
        <v>3.17</v>
      </c>
    </row>
    <row r="14" spans="1:34" ht="16.5">
      <c r="A14" s="18">
        <v>88</v>
      </c>
      <c r="B14" s="32">
        <v>2.92</v>
      </c>
      <c r="C14" s="18">
        <v>3.23</v>
      </c>
      <c r="D14" s="18">
        <v>2.46</v>
      </c>
      <c r="E14" s="18">
        <v>2.64</v>
      </c>
      <c r="F14" s="18">
        <v>3.32</v>
      </c>
      <c r="G14" s="18">
        <v>1.44</v>
      </c>
      <c r="H14" s="18">
        <v>1.28</v>
      </c>
      <c r="I14" s="18">
        <v>2.15</v>
      </c>
      <c r="J14" s="18">
        <v>0.66</v>
      </c>
      <c r="K14" s="18">
        <v>2.08</v>
      </c>
      <c r="L14" s="18">
        <v>2.82</v>
      </c>
      <c r="M14" s="18">
        <v>0.97</v>
      </c>
      <c r="N14" s="18">
        <v>3.28</v>
      </c>
      <c r="O14" s="18">
        <v>3.78</v>
      </c>
      <c r="P14" s="18">
        <v>2.14</v>
      </c>
      <c r="Q14" s="18">
        <v>3.23</v>
      </c>
      <c r="R14" s="18">
        <v>3.55</v>
      </c>
      <c r="S14" s="18">
        <v>2.8</v>
      </c>
      <c r="T14" s="18">
        <v>2.92</v>
      </c>
      <c r="U14" s="18">
        <v>3.27</v>
      </c>
      <c r="V14" s="18">
        <v>2.25</v>
      </c>
      <c r="W14" s="18">
        <v>3.35</v>
      </c>
      <c r="X14" s="18">
        <v>3.66</v>
      </c>
      <c r="Y14" s="18">
        <v>2.95</v>
      </c>
      <c r="Z14" s="18">
        <v>2.93</v>
      </c>
      <c r="AA14" s="18">
        <v>2.67</v>
      </c>
      <c r="AB14" s="18">
        <v>3.27</v>
      </c>
      <c r="AC14" s="18">
        <v>3.1</v>
      </c>
      <c r="AD14" s="18">
        <v>2.88</v>
      </c>
      <c r="AE14" s="18">
        <v>3.4</v>
      </c>
      <c r="AF14" s="33">
        <v>2.69</v>
      </c>
      <c r="AG14" s="18">
        <v>2.42</v>
      </c>
      <c r="AH14" s="18">
        <v>3.09</v>
      </c>
    </row>
    <row r="15" spans="1:34" ht="16.5">
      <c r="A15" s="18">
        <v>89</v>
      </c>
      <c r="B15" s="32">
        <v>2.99</v>
      </c>
      <c r="C15" s="18">
        <v>3.36</v>
      </c>
      <c r="D15" s="18">
        <v>2.44</v>
      </c>
      <c r="E15" s="18">
        <v>2.8</v>
      </c>
      <c r="F15" s="18">
        <v>3.55</v>
      </c>
      <c r="G15" s="18">
        <v>1.47</v>
      </c>
      <c r="H15" s="18">
        <v>0.95</v>
      </c>
      <c r="I15" s="18">
        <v>1.61</v>
      </c>
      <c r="J15" s="18">
        <v>0.49</v>
      </c>
      <c r="K15" s="18">
        <v>2.18</v>
      </c>
      <c r="L15" s="18">
        <v>2.96</v>
      </c>
      <c r="M15" s="18">
        <v>1.02</v>
      </c>
      <c r="N15" s="18">
        <v>3.5</v>
      </c>
      <c r="O15" s="18">
        <v>4.09</v>
      </c>
      <c r="P15" s="18">
        <v>2.15</v>
      </c>
      <c r="Q15" s="18">
        <v>3.34</v>
      </c>
      <c r="R15" s="18">
        <v>3.71</v>
      </c>
      <c r="S15" s="18">
        <v>2.83</v>
      </c>
      <c r="T15" s="18">
        <v>2.96</v>
      </c>
      <c r="U15" s="18">
        <v>3.27</v>
      </c>
      <c r="V15" s="18">
        <v>2.36</v>
      </c>
      <c r="W15" s="18">
        <v>3.48</v>
      </c>
      <c r="X15" s="18">
        <v>3.9</v>
      </c>
      <c r="Y15" s="18">
        <v>2.96</v>
      </c>
      <c r="Z15" s="18">
        <v>2.8</v>
      </c>
      <c r="AA15" s="18">
        <v>2.62</v>
      </c>
      <c r="AB15" s="18">
        <v>3.04</v>
      </c>
      <c r="AC15" s="18">
        <v>2.9</v>
      </c>
      <c r="AD15" s="18">
        <v>2.76</v>
      </c>
      <c r="AE15" s="18">
        <v>3.07</v>
      </c>
      <c r="AF15" s="33">
        <v>2.67</v>
      </c>
      <c r="AG15" s="18">
        <v>2.44</v>
      </c>
      <c r="AH15" s="18">
        <v>3.01</v>
      </c>
    </row>
    <row r="16" spans="1:34" ht="16.5">
      <c r="A16" s="18">
        <v>90</v>
      </c>
      <c r="B16" s="32">
        <v>4.57</v>
      </c>
      <c r="C16" s="18">
        <v>5.16</v>
      </c>
      <c r="D16" s="18">
        <v>3.71</v>
      </c>
      <c r="E16" s="18">
        <v>4.71</v>
      </c>
      <c r="F16" s="18">
        <v>5.81</v>
      </c>
      <c r="G16" s="18">
        <v>2.74</v>
      </c>
      <c r="H16" s="18">
        <v>1.6</v>
      </c>
      <c r="I16" s="18">
        <v>2.35</v>
      </c>
      <c r="J16" s="18">
        <v>1.05</v>
      </c>
      <c r="K16" s="18">
        <v>3.76</v>
      </c>
      <c r="L16" s="18">
        <v>5.1</v>
      </c>
      <c r="M16" s="18">
        <v>1.79</v>
      </c>
      <c r="N16" s="18">
        <v>5.75</v>
      </c>
      <c r="O16" s="18">
        <v>6.51</v>
      </c>
      <c r="P16" s="18">
        <v>4.04</v>
      </c>
      <c r="Q16" s="18">
        <v>5.12</v>
      </c>
      <c r="R16" s="18">
        <v>5.63</v>
      </c>
      <c r="S16" s="18">
        <v>4.43</v>
      </c>
      <c r="T16" s="18">
        <v>4.86</v>
      </c>
      <c r="U16" s="18">
        <v>5.41</v>
      </c>
      <c r="V16" s="18">
        <v>3.84</v>
      </c>
      <c r="W16" s="18">
        <v>5.21</v>
      </c>
      <c r="X16" s="18">
        <v>5.72</v>
      </c>
      <c r="Y16" s="18">
        <v>4.58</v>
      </c>
      <c r="Z16" s="18">
        <v>3.72</v>
      </c>
      <c r="AA16" s="18">
        <v>3.64</v>
      </c>
      <c r="AB16" s="18">
        <v>3.83</v>
      </c>
      <c r="AC16" s="18">
        <v>4.03</v>
      </c>
      <c r="AD16" s="18">
        <v>4.08</v>
      </c>
      <c r="AE16" s="18">
        <v>3.96</v>
      </c>
      <c r="AF16" s="33">
        <v>3.32</v>
      </c>
      <c r="AG16" s="18">
        <v>3.08</v>
      </c>
      <c r="AH16" s="18">
        <v>3.66</v>
      </c>
    </row>
    <row r="17" spans="1:34" ht="16.5">
      <c r="A17" s="18">
        <v>91</v>
      </c>
      <c r="B17" s="32">
        <v>5.17</v>
      </c>
      <c r="C17" s="18">
        <v>5.91</v>
      </c>
      <c r="D17" s="18">
        <v>4.1</v>
      </c>
      <c r="E17" s="18">
        <v>5.14</v>
      </c>
      <c r="F17" s="18">
        <v>6.57</v>
      </c>
      <c r="G17" s="18">
        <v>2.59</v>
      </c>
      <c r="H17" s="18">
        <v>1.69</v>
      </c>
      <c r="I17" s="18">
        <v>2.48</v>
      </c>
      <c r="J17" s="18">
        <v>1.12</v>
      </c>
      <c r="K17" s="18">
        <v>4.09</v>
      </c>
      <c r="L17" s="18">
        <v>5.71</v>
      </c>
      <c r="M17" s="18">
        <v>1.76</v>
      </c>
      <c r="N17" s="18">
        <v>6.28</v>
      </c>
      <c r="O17" s="18">
        <v>7.38</v>
      </c>
      <c r="P17" s="18">
        <v>3.77</v>
      </c>
      <c r="Q17" s="18">
        <v>5.92</v>
      </c>
      <c r="R17" s="18">
        <v>6.59</v>
      </c>
      <c r="S17" s="18">
        <v>5.02</v>
      </c>
      <c r="T17" s="18">
        <v>5.55</v>
      </c>
      <c r="U17" s="18">
        <v>6.16</v>
      </c>
      <c r="V17" s="18">
        <v>4.4</v>
      </c>
      <c r="W17" s="18">
        <v>6.04</v>
      </c>
      <c r="X17" s="18">
        <v>6.77</v>
      </c>
      <c r="Y17" s="18">
        <v>5.18</v>
      </c>
      <c r="Z17" s="18">
        <v>4.28</v>
      </c>
      <c r="AA17" s="18">
        <v>4.21</v>
      </c>
      <c r="AB17" s="18">
        <v>4.38</v>
      </c>
      <c r="AC17" s="18">
        <v>4.6</v>
      </c>
      <c r="AD17" s="18">
        <v>4.78</v>
      </c>
      <c r="AE17" s="18">
        <v>4.37</v>
      </c>
      <c r="AF17" s="33">
        <v>3.89</v>
      </c>
      <c r="AG17" s="18">
        <v>3.54</v>
      </c>
      <c r="AH17" s="18">
        <v>4.38</v>
      </c>
    </row>
    <row r="18" spans="1:34" ht="16.5">
      <c r="A18" s="18">
        <v>92</v>
      </c>
      <c r="B18" s="32">
        <v>4.99</v>
      </c>
      <c r="C18" s="18">
        <v>5.51</v>
      </c>
      <c r="D18" s="18">
        <v>4.25</v>
      </c>
      <c r="E18" s="18">
        <v>5.17</v>
      </c>
      <c r="F18" s="18">
        <v>6.19</v>
      </c>
      <c r="G18" s="18">
        <v>3.38</v>
      </c>
      <c r="H18" s="18">
        <v>1.98</v>
      </c>
      <c r="I18" s="18">
        <v>2.14</v>
      </c>
      <c r="J18" s="18">
        <v>1.88</v>
      </c>
      <c r="K18" s="18">
        <v>4.3</v>
      </c>
      <c r="L18" s="18">
        <v>5.18</v>
      </c>
      <c r="M18" s="18">
        <v>3.06</v>
      </c>
      <c r="N18" s="18">
        <v>6.11</v>
      </c>
      <c r="O18" s="18">
        <v>7.05</v>
      </c>
      <c r="P18" s="18">
        <v>3.96</v>
      </c>
      <c r="Q18" s="18">
        <v>5.6</v>
      </c>
      <c r="R18" s="18">
        <v>6.19</v>
      </c>
      <c r="S18" s="18">
        <v>4.84</v>
      </c>
      <c r="T18" s="18">
        <v>5.28</v>
      </c>
      <c r="U18" s="18">
        <v>5.84</v>
      </c>
      <c r="V18" s="18">
        <v>4.29</v>
      </c>
      <c r="W18" s="18">
        <v>5.71</v>
      </c>
      <c r="X18" s="18">
        <v>6.32</v>
      </c>
      <c r="Y18" s="18">
        <v>4.98</v>
      </c>
      <c r="Z18" s="18">
        <v>4.09</v>
      </c>
      <c r="AA18" s="18">
        <v>3.91</v>
      </c>
      <c r="AB18" s="18">
        <v>4.31</v>
      </c>
      <c r="AC18" s="18">
        <v>4.32</v>
      </c>
      <c r="AD18" s="18">
        <v>4.39</v>
      </c>
      <c r="AE18" s="18">
        <v>4.22</v>
      </c>
      <c r="AF18" s="33">
        <v>3.82</v>
      </c>
      <c r="AG18" s="18">
        <v>3.36</v>
      </c>
      <c r="AH18" s="18">
        <v>4.42</v>
      </c>
    </row>
    <row r="19" spans="1:34" ht="16.5">
      <c r="A19" s="18">
        <v>93</v>
      </c>
      <c r="B19" s="32">
        <v>4.44</v>
      </c>
      <c r="C19" s="18">
        <v>4.83</v>
      </c>
      <c r="D19" s="18">
        <v>3.89</v>
      </c>
      <c r="E19" s="18">
        <v>4.31</v>
      </c>
      <c r="F19" s="18">
        <v>5.11</v>
      </c>
      <c r="G19" s="18">
        <v>2.91</v>
      </c>
      <c r="H19" s="18">
        <v>1.35</v>
      </c>
      <c r="I19" s="18">
        <v>2.08</v>
      </c>
      <c r="J19" s="18">
        <v>0.91</v>
      </c>
      <c r="K19" s="18">
        <v>3.51</v>
      </c>
      <c r="L19" s="18">
        <v>4.2</v>
      </c>
      <c r="M19" s="18">
        <v>2.54</v>
      </c>
      <c r="N19" s="18">
        <v>5.13</v>
      </c>
      <c r="O19" s="18">
        <v>5.82</v>
      </c>
      <c r="P19" s="18">
        <v>3.56</v>
      </c>
      <c r="Q19" s="18">
        <v>4.87</v>
      </c>
      <c r="R19" s="18">
        <v>5.37</v>
      </c>
      <c r="S19" s="18">
        <v>4.22</v>
      </c>
      <c r="T19" s="18">
        <v>4.52</v>
      </c>
      <c r="U19" s="18">
        <v>4.9</v>
      </c>
      <c r="V19" s="18">
        <v>3.85</v>
      </c>
      <c r="W19" s="18">
        <v>4.98</v>
      </c>
      <c r="X19" s="18">
        <v>5.54</v>
      </c>
      <c r="Y19" s="18">
        <v>4.31</v>
      </c>
      <c r="Z19" s="18">
        <v>4.06</v>
      </c>
      <c r="AA19" s="18">
        <v>3.9</v>
      </c>
      <c r="AB19" s="18">
        <v>4.26</v>
      </c>
      <c r="AC19" s="18">
        <v>4.02</v>
      </c>
      <c r="AD19" s="18">
        <v>4.11</v>
      </c>
      <c r="AE19" s="18">
        <v>3.9</v>
      </c>
      <c r="AF19" s="33">
        <v>4.11</v>
      </c>
      <c r="AG19" s="18">
        <v>3.68</v>
      </c>
      <c r="AH19" s="18">
        <v>4.66</v>
      </c>
    </row>
    <row r="20" spans="1:34" s="80" customFormat="1" ht="16.5">
      <c r="A20" s="81">
        <v>94</v>
      </c>
      <c r="B20" s="82">
        <v>4.13</v>
      </c>
      <c r="C20" s="81">
        <v>4.31</v>
      </c>
      <c r="D20" s="81">
        <v>3.88</v>
      </c>
      <c r="E20" s="81">
        <v>3.76</v>
      </c>
      <c r="F20" s="81">
        <v>4.33</v>
      </c>
      <c r="G20" s="81">
        <v>2.75</v>
      </c>
      <c r="H20" s="83">
        <v>1.33</v>
      </c>
      <c r="I20" s="81">
        <v>1.33</v>
      </c>
      <c r="J20" s="81">
        <v>1.33</v>
      </c>
      <c r="K20" s="83">
        <v>2.79</v>
      </c>
      <c r="L20" s="81">
        <v>3.34</v>
      </c>
      <c r="M20" s="81">
        <v>2.02</v>
      </c>
      <c r="N20" s="83">
        <v>4.61</v>
      </c>
      <c r="O20" s="81">
        <v>5.04</v>
      </c>
      <c r="P20" s="81">
        <v>3.63</v>
      </c>
      <c r="Q20" s="83">
        <v>4.54</v>
      </c>
      <c r="R20" s="81">
        <v>4.74</v>
      </c>
      <c r="S20" s="81">
        <v>4.27</v>
      </c>
      <c r="T20" s="81">
        <v>4.44</v>
      </c>
      <c r="U20" s="81">
        <v>4.45</v>
      </c>
      <c r="V20" s="81">
        <v>4.44</v>
      </c>
      <c r="W20" s="81">
        <v>4.57</v>
      </c>
      <c r="X20" s="81">
        <v>4.85</v>
      </c>
      <c r="Y20" s="81">
        <v>4.22</v>
      </c>
      <c r="Z20" s="83">
        <v>4.01</v>
      </c>
      <c r="AA20" s="81">
        <v>3.83</v>
      </c>
      <c r="AB20" s="81">
        <v>4.23</v>
      </c>
      <c r="AC20" s="81">
        <v>3.78</v>
      </c>
      <c r="AD20" s="81">
        <v>3.86</v>
      </c>
      <c r="AE20" s="81">
        <v>3.69</v>
      </c>
      <c r="AF20" s="84">
        <v>4.23</v>
      </c>
      <c r="AG20" s="81">
        <v>3.79</v>
      </c>
      <c r="AH20" s="81">
        <v>4.78</v>
      </c>
    </row>
    <row r="21" spans="1:34" s="80" customFormat="1" ht="16.5">
      <c r="A21" s="76">
        <v>95</v>
      </c>
      <c r="B21" s="85">
        <v>3.91</v>
      </c>
      <c r="C21" s="76">
        <v>4.05</v>
      </c>
      <c r="D21" s="76">
        <v>3.71</v>
      </c>
      <c r="E21" s="76">
        <v>3.21</v>
      </c>
      <c r="F21" s="76">
        <v>3.74</v>
      </c>
      <c r="G21" s="76">
        <v>2.26</v>
      </c>
      <c r="H21" s="78">
        <v>1.08</v>
      </c>
      <c r="I21" s="76">
        <v>1.44</v>
      </c>
      <c r="J21" s="76">
        <v>0.86</v>
      </c>
      <c r="K21" s="78">
        <v>2.38</v>
      </c>
      <c r="L21" s="76">
        <v>2.88</v>
      </c>
      <c r="M21" s="76">
        <v>1.69</v>
      </c>
      <c r="N21" s="78">
        <v>4.36</v>
      </c>
      <c r="O21" s="76">
        <v>4.54</v>
      </c>
      <c r="P21" s="76">
        <v>4.14</v>
      </c>
      <c r="Q21" s="78">
        <v>4.36</v>
      </c>
      <c r="R21" s="76">
        <v>4.54</v>
      </c>
      <c r="S21" s="76">
        <v>4.14</v>
      </c>
      <c r="T21" s="76">
        <v>4.13</v>
      </c>
      <c r="U21" s="76">
        <v>4.3</v>
      </c>
      <c r="V21" s="76">
        <v>3.85</v>
      </c>
      <c r="W21" s="76">
        <v>4.43</v>
      </c>
      <c r="X21" s="76">
        <v>4.62</v>
      </c>
      <c r="Y21" s="76">
        <v>4.21</v>
      </c>
      <c r="Z21" s="78">
        <v>3.98</v>
      </c>
      <c r="AA21" s="76">
        <v>3.82</v>
      </c>
      <c r="AB21" s="76">
        <v>4.16</v>
      </c>
      <c r="AC21" s="76">
        <v>3.55</v>
      </c>
      <c r="AD21" s="76">
        <v>3.47</v>
      </c>
      <c r="AE21" s="76">
        <v>3.65</v>
      </c>
      <c r="AF21" s="79">
        <v>4.36</v>
      </c>
      <c r="AG21" s="76">
        <v>4.14</v>
      </c>
      <c r="AH21" s="76">
        <v>4.62</v>
      </c>
    </row>
    <row r="22" spans="1:34" s="80" customFormat="1" ht="16.5">
      <c r="A22" s="76">
        <v>96</v>
      </c>
      <c r="B22" s="85">
        <v>3.91</v>
      </c>
      <c r="C22" s="76">
        <v>4.05</v>
      </c>
      <c r="D22" s="76">
        <v>3.72</v>
      </c>
      <c r="E22" s="76">
        <v>3.22</v>
      </c>
      <c r="F22" s="76">
        <v>3.71</v>
      </c>
      <c r="G22" s="76">
        <v>2.38</v>
      </c>
      <c r="H22" s="78">
        <v>0.89</v>
      </c>
      <c r="I22" s="76">
        <v>1.49</v>
      </c>
      <c r="J22" s="76">
        <v>0.55</v>
      </c>
      <c r="K22" s="78">
        <v>2.34</v>
      </c>
      <c r="L22" s="76">
        <v>2.78</v>
      </c>
      <c r="M22" s="76">
        <v>1.73</v>
      </c>
      <c r="N22" s="78">
        <v>3.91</v>
      </c>
      <c r="O22" s="76">
        <v>4.28</v>
      </c>
      <c r="P22" s="76">
        <v>3.11</v>
      </c>
      <c r="Q22" s="78">
        <v>4.31</v>
      </c>
      <c r="R22" s="76">
        <v>4.56</v>
      </c>
      <c r="S22" s="76">
        <v>3.99</v>
      </c>
      <c r="T22" s="76">
        <v>3.97</v>
      </c>
      <c r="U22" s="76">
        <v>4.19</v>
      </c>
      <c r="V22" s="76">
        <v>3.6</v>
      </c>
      <c r="W22" s="76">
        <v>4.41</v>
      </c>
      <c r="X22" s="76">
        <v>4.69</v>
      </c>
      <c r="Y22" s="76">
        <v>4.09</v>
      </c>
      <c r="Z22" s="78">
        <v>4</v>
      </c>
      <c r="AA22" s="76">
        <v>3.83</v>
      </c>
      <c r="AB22" s="76">
        <v>4.2</v>
      </c>
      <c r="AC22" s="76">
        <v>3.36</v>
      </c>
      <c r="AD22" s="76">
        <v>3.41</v>
      </c>
      <c r="AE22" s="76">
        <v>3.31</v>
      </c>
      <c r="AF22" s="79">
        <v>4.51</v>
      </c>
      <c r="AG22" s="76">
        <v>4.16</v>
      </c>
      <c r="AH22" s="76">
        <v>4.93</v>
      </c>
    </row>
    <row r="23" spans="1:34" s="80" customFormat="1" ht="16.5">
      <c r="A23" s="76">
        <v>97</v>
      </c>
      <c r="B23" s="85">
        <v>4.14</v>
      </c>
      <c r="C23" s="76">
        <v>4.39</v>
      </c>
      <c r="D23" s="76">
        <v>3.83</v>
      </c>
      <c r="E23" s="76">
        <v>3.76</v>
      </c>
      <c r="F23" s="76">
        <v>4.4</v>
      </c>
      <c r="G23" s="76">
        <v>2.63</v>
      </c>
      <c r="H23" s="78">
        <v>1.07</v>
      </c>
      <c r="I23" s="76">
        <v>1.92</v>
      </c>
      <c r="J23" s="76">
        <v>0.6</v>
      </c>
      <c r="K23" s="78">
        <v>2.74</v>
      </c>
      <c r="L23" s="76">
        <v>3.32</v>
      </c>
      <c r="M23" s="76">
        <v>1.96</v>
      </c>
      <c r="N23" s="78">
        <v>4.52</v>
      </c>
      <c r="O23" s="76">
        <v>5.05</v>
      </c>
      <c r="P23" s="76">
        <v>3.38</v>
      </c>
      <c r="Q23" s="78">
        <v>4.34</v>
      </c>
      <c r="R23" s="76">
        <v>4.67</v>
      </c>
      <c r="S23" s="76">
        <v>3.91</v>
      </c>
      <c r="T23" s="76">
        <v>4.36</v>
      </c>
      <c r="U23" s="76">
        <v>4.67</v>
      </c>
      <c r="V23" s="76">
        <v>3.85</v>
      </c>
      <c r="W23" s="76">
        <v>4.33</v>
      </c>
      <c r="X23" s="76">
        <v>4.67</v>
      </c>
      <c r="Y23" s="76">
        <v>3.92</v>
      </c>
      <c r="Z23" s="78">
        <v>4.21</v>
      </c>
      <c r="AA23" s="76">
        <v>4.11</v>
      </c>
      <c r="AB23" s="76">
        <v>4.33</v>
      </c>
      <c r="AC23" s="76">
        <v>3.44</v>
      </c>
      <c r="AD23" s="76">
        <v>3.64</v>
      </c>
      <c r="AE23" s="76">
        <v>3.21</v>
      </c>
      <c r="AF23" s="79">
        <v>4.78</v>
      </c>
      <c r="AG23" s="76">
        <v>4.45</v>
      </c>
      <c r="AH23" s="76">
        <v>5.15</v>
      </c>
    </row>
    <row r="24" spans="1:34" s="80" customFormat="1" ht="16.5">
      <c r="A24" s="76">
        <v>98</v>
      </c>
      <c r="B24" s="85">
        <v>5.85</v>
      </c>
      <c r="C24" s="76">
        <v>6.53</v>
      </c>
      <c r="D24" s="76">
        <v>4.96</v>
      </c>
      <c r="E24" s="76">
        <v>5.84</v>
      </c>
      <c r="F24" s="76">
        <v>7.09</v>
      </c>
      <c r="G24" s="76">
        <v>3.64</v>
      </c>
      <c r="H24" s="78">
        <v>1.79</v>
      </c>
      <c r="I24" s="76">
        <v>2.2</v>
      </c>
      <c r="J24" s="76">
        <v>1.57</v>
      </c>
      <c r="K24" s="78">
        <v>4.47</v>
      </c>
      <c r="L24" s="76">
        <v>5.8</v>
      </c>
      <c r="M24" s="76">
        <v>2.64</v>
      </c>
      <c r="N24" s="78">
        <v>6.83</v>
      </c>
      <c r="O24" s="76">
        <v>7.85</v>
      </c>
      <c r="P24" s="76">
        <v>4.62</v>
      </c>
      <c r="Q24" s="78">
        <v>6.19</v>
      </c>
      <c r="R24" s="76">
        <v>6.97</v>
      </c>
      <c r="S24" s="76">
        <v>5.19</v>
      </c>
      <c r="T24" s="76">
        <v>6.07</v>
      </c>
      <c r="U24" s="76">
        <v>6.6</v>
      </c>
      <c r="V24" s="76">
        <v>5.23</v>
      </c>
      <c r="W24" s="76">
        <v>6.23</v>
      </c>
      <c r="X24" s="76">
        <v>7.1</v>
      </c>
      <c r="Y24" s="76">
        <v>5.18</v>
      </c>
      <c r="Z24" s="78">
        <v>5.57</v>
      </c>
      <c r="AA24" s="76">
        <v>5.77</v>
      </c>
      <c r="AB24" s="76">
        <v>5.35</v>
      </c>
      <c r="AC24" s="76">
        <v>4.96</v>
      </c>
      <c r="AD24" s="76">
        <v>5.6</v>
      </c>
      <c r="AE24" s="76">
        <v>4.23</v>
      </c>
      <c r="AF24" s="79">
        <v>5.98</v>
      </c>
      <c r="AG24" s="76">
        <v>5.89</v>
      </c>
      <c r="AH24" s="76">
        <v>6.09</v>
      </c>
    </row>
    <row r="25" spans="1:34" s="80" customFormat="1" ht="16.5">
      <c r="A25" s="76">
        <v>99</v>
      </c>
      <c r="B25" s="164">
        <v>5.21</v>
      </c>
      <c r="C25" s="145">
        <v>5.8</v>
      </c>
      <c r="D25" s="145">
        <v>4.45</v>
      </c>
      <c r="E25" s="145">
        <v>4.83</v>
      </c>
      <c r="F25" s="145">
        <v>5.95</v>
      </c>
      <c r="G25" s="145">
        <v>2.85</v>
      </c>
      <c r="H25" s="183">
        <v>0.87</v>
      </c>
      <c r="I25" s="145">
        <v>0.77</v>
      </c>
      <c r="J25" s="145">
        <v>0.92</v>
      </c>
      <c r="K25" s="183">
        <v>3.38</v>
      </c>
      <c r="L25" s="145">
        <v>4.51</v>
      </c>
      <c r="M25" s="145">
        <v>1.82</v>
      </c>
      <c r="N25" s="166">
        <v>5.84</v>
      </c>
      <c r="O25" s="145">
        <v>6.79</v>
      </c>
      <c r="P25" s="145">
        <v>3.81</v>
      </c>
      <c r="Q25" s="166">
        <v>5.58</v>
      </c>
      <c r="R25" s="145">
        <v>6.24</v>
      </c>
      <c r="S25" s="145">
        <v>4.73</v>
      </c>
      <c r="T25" s="145">
        <v>5.43</v>
      </c>
      <c r="U25" s="145">
        <v>5.94</v>
      </c>
      <c r="V25" s="145">
        <v>4.64</v>
      </c>
      <c r="W25" s="145">
        <v>5.63</v>
      </c>
      <c r="X25" s="145">
        <v>6.35</v>
      </c>
      <c r="Y25" s="145">
        <v>4.76</v>
      </c>
      <c r="Z25" s="165">
        <v>5.12</v>
      </c>
      <c r="AA25" s="145">
        <v>5.33</v>
      </c>
      <c r="AB25" s="145">
        <v>4.87</v>
      </c>
      <c r="AC25" s="145">
        <v>4.33</v>
      </c>
      <c r="AD25" s="145">
        <v>4.8</v>
      </c>
      <c r="AE25" s="145">
        <v>3.79</v>
      </c>
      <c r="AF25" s="168">
        <v>5.62</v>
      </c>
      <c r="AG25" s="145">
        <v>5.69</v>
      </c>
      <c r="AH25" s="145">
        <v>5.55</v>
      </c>
    </row>
    <row r="26" spans="1:17" ht="16.5">
      <c r="A26" t="s">
        <v>132</v>
      </c>
      <c r="Q26" s="167"/>
    </row>
    <row r="27" ht="16.5">
      <c r="A27" t="s">
        <v>133</v>
      </c>
    </row>
    <row r="29" ht="25.5">
      <c r="A29" s="14" t="s">
        <v>260</v>
      </c>
    </row>
    <row r="30" ht="16.5">
      <c r="A30" s="13"/>
    </row>
    <row r="31" ht="16.5">
      <c r="A31" s="45" t="s">
        <v>369</v>
      </c>
    </row>
    <row r="32" ht="16.5">
      <c r="A32" s="16" t="s">
        <v>35</v>
      </c>
    </row>
    <row r="33" spans="1:12" ht="16.5">
      <c r="A33" s="224" t="s">
        <v>36</v>
      </c>
      <c r="B33" s="217" t="s">
        <v>42</v>
      </c>
      <c r="C33" s="126" t="s">
        <v>135</v>
      </c>
      <c r="D33" s="126" t="s">
        <v>137</v>
      </c>
      <c r="E33" s="217" t="s">
        <v>47</v>
      </c>
      <c r="F33" s="217" t="s">
        <v>48</v>
      </c>
      <c r="G33" s="126" t="s">
        <v>49</v>
      </c>
      <c r="H33" s="217" t="s">
        <v>49</v>
      </c>
      <c r="I33" s="217" t="s">
        <v>50</v>
      </c>
      <c r="J33" s="126" t="s">
        <v>140</v>
      </c>
      <c r="K33" s="217" t="s">
        <v>51</v>
      </c>
      <c r="L33" s="126" t="s">
        <v>142</v>
      </c>
    </row>
    <row r="34" spans="1:13" ht="16.5">
      <c r="A34" s="225"/>
      <c r="B34" s="218"/>
      <c r="C34" s="127" t="s">
        <v>136</v>
      </c>
      <c r="D34" s="127" t="s">
        <v>138</v>
      </c>
      <c r="E34" s="218"/>
      <c r="F34" s="218"/>
      <c r="G34" s="127" t="s">
        <v>139</v>
      </c>
      <c r="H34" s="218"/>
      <c r="I34" s="218"/>
      <c r="J34" s="127" t="s">
        <v>141</v>
      </c>
      <c r="K34" s="218"/>
      <c r="L34" s="127" t="s">
        <v>141</v>
      </c>
      <c r="M34" s="125" t="s">
        <v>392</v>
      </c>
    </row>
    <row r="35" spans="1:13" ht="16.5">
      <c r="A35" s="18">
        <v>67</v>
      </c>
      <c r="B35" s="22">
        <v>1.67</v>
      </c>
      <c r="C35" s="22">
        <v>1.03</v>
      </c>
      <c r="D35" s="22">
        <v>0.32</v>
      </c>
      <c r="E35" s="22">
        <v>0.73</v>
      </c>
      <c r="F35" s="22">
        <v>2.28</v>
      </c>
      <c r="G35" s="22">
        <v>3.69</v>
      </c>
      <c r="H35" s="22">
        <v>3.72</v>
      </c>
      <c r="I35" s="22">
        <v>3.67</v>
      </c>
      <c r="J35" s="22">
        <v>3.15</v>
      </c>
      <c r="K35" s="22">
        <v>3.75</v>
      </c>
      <c r="L35" s="22">
        <v>2.54</v>
      </c>
      <c r="M35" s="125">
        <v>1978</v>
      </c>
    </row>
    <row r="36" spans="1:13" ht="16.5">
      <c r="A36" s="18">
        <v>68</v>
      </c>
      <c r="B36" s="22">
        <v>1.27</v>
      </c>
      <c r="C36" s="22">
        <v>0.77</v>
      </c>
      <c r="D36" s="22">
        <v>0.15</v>
      </c>
      <c r="E36" s="22">
        <v>0.56</v>
      </c>
      <c r="F36" s="22">
        <v>1.62</v>
      </c>
      <c r="G36" s="22">
        <v>2.8</v>
      </c>
      <c r="H36" s="22">
        <v>2.52</v>
      </c>
      <c r="I36" s="22">
        <v>2.94</v>
      </c>
      <c r="J36" s="22">
        <v>2.27</v>
      </c>
      <c r="K36" s="22">
        <v>2.66</v>
      </c>
      <c r="L36" s="22">
        <v>1.86</v>
      </c>
      <c r="M36" s="125">
        <v>1979</v>
      </c>
    </row>
    <row r="37" spans="1:13" ht="16.5">
      <c r="A37" s="18">
        <v>69</v>
      </c>
      <c r="B37" s="22">
        <v>1.23</v>
      </c>
      <c r="C37" s="22">
        <v>0.68</v>
      </c>
      <c r="D37" s="22">
        <v>0.17</v>
      </c>
      <c r="E37" s="22">
        <v>0.46</v>
      </c>
      <c r="F37" s="22">
        <v>1.45</v>
      </c>
      <c r="G37" s="22">
        <v>2.62</v>
      </c>
      <c r="H37" s="22">
        <v>2.31</v>
      </c>
      <c r="I37" s="22">
        <v>2.79</v>
      </c>
      <c r="J37" s="22">
        <v>2.23</v>
      </c>
      <c r="K37" s="22">
        <v>2.51</v>
      </c>
      <c r="L37" s="22">
        <v>1.93</v>
      </c>
      <c r="M37" s="125">
        <v>1980</v>
      </c>
    </row>
    <row r="38" spans="1:13" ht="16.5">
      <c r="A38" s="18">
        <v>70</v>
      </c>
      <c r="B38" s="22">
        <v>1.36</v>
      </c>
      <c r="C38" s="22">
        <v>0.81</v>
      </c>
      <c r="D38" s="22">
        <v>0.21</v>
      </c>
      <c r="E38" s="22">
        <v>0.52</v>
      </c>
      <c r="F38" s="22">
        <v>1.69</v>
      </c>
      <c r="G38" s="22">
        <v>2.72</v>
      </c>
      <c r="H38" s="22">
        <v>2.25</v>
      </c>
      <c r="I38" s="22">
        <v>2.97</v>
      </c>
      <c r="J38" s="22">
        <v>2.23</v>
      </c>
      <c r="K38" s="22">
        <v>2.57</v>
      </c>
      <c r="L38" s="22">
        <v>1.86</v>
      </c>
      <c r="M38" s="125">
        <v>1981</v>
      </c>
    </row>
    <row r="39" spans="1:13" ht="16.5">
      <c r="A39" s="18">
        <v>71</v>
      </c>
      <c r="B39" s="22">
        <v>2.14</v>
      </c>
      <c r="C39" s="22">
        <v>1.42</v>
      </c>
      <c r="D39" s="22">
        <v>0.4</v>
      </c>
      <c r="E39" s="22">
        <v>1.03</v>
      </c>
      <c r="F39" s="22">
        <v>2.66</v>
      </c>
      <c r="G39" s="22">
        <v>3.81</v>
      </c>
      <c r="H39" s="22">
        <v>3.63</v>
      </c>
      <c r="I39" s="22">
        <v>3.89</v>
      </c>
      <c r="J39" s="22">
        <v>3.14</v>
      </c>
      <c r="K39" s="22">
        <v>3.46</v>
      </c>
      <c r="L39" s="22">
        <v>2.78</v>
      </c>
      <c r="M39" s="125">
        <v>1982</v>
      </c>
    </row>
    <row r="40" spans="1:13" ht="16.5">
      <c r="A40" s="18">
        <v>72</v>
      </c>
      <c r="B40" s="22">
        <v>2.71</v>
      </c>
      <c r="C40" s="22">
        <v>1.78</v>
      </c>
      <c r="D40" s="22">
        <v>0.68</v>
      </c>
      <c r="E40" s="22">
        <v>1.36</v>
      </c>
      <c r="F40" s="22">
        <v>3.07</v>
      </c>
      <c r="G40" s="22">
        <v>4.69</v>
      </c>
      <c r="H40" s="22">
        <v>4.43</v>
      </c>
      <c r="I40" s="22">
        <v>4.81</v>
      </c>
      <c r="J40" s="22">
        <v>4.04</v>
      </c>
      <c r="K40" s="22">
        <v>4.6</v>
      </c>
      <c r="L40" s="22">
        <v>3.42</v>
      </c>
      <c r="M40" s="125">
        <v>1983</v>
      </c>
    </row>
    <row r="41" spans="1:13" ht="16.5">
      <c r="A41" s="18">
        <v>73</v>
      </c>
      <c r="B41" s="22">
        <v>2.45</v>
      </c>
      <c r="C41" s="22">
        <v>1.5</v>
      </c>
      <c r="D41" s="22">
        <v>0.63</v>
      </c>
      <c r="E41" s="22">
        <v>1.11</v>
      </c>
      <c r="F41" s="22">
        <v>2.59</v>
      </c>
      <c r="G41" s="22">
        <v>4.27</v>
      </c>
      <c r="H41" s="22">
        <v>4.01</v>
      </c>
      <c r="I41" s="22">
        <v>4.38</v>
      </c>
      <c r="J41" s="22">
        <v>3.85</v>
      </c>
      <c r="K41" s="22">
        <v>4.2</v>
      </c>
      <c r="L41" s="22">
        <v>3.46</v>
      </c>
      <c r="M41" s="125">
        <v>1984</v>
      </c>
    </row>
    <row r="42" spans="1:13" ht="16.5">
      <c r="A42" s="18">
        <v>74</v>
      </c>
      <c r="B42" s="22">
        <v>2.91</v>
      </c>
      <c r="C42" s="22">
        <v>1.91</v>
      </c>
      <c r="D42" s="22">
        <v>0.63</v>
      </c>
      <c r="E42" s="22">
        <v>1.5</v>
      </c>
      <c r="F42" s="22">
        <v>3.13</v>
      </c>
      <c r="G42" s="22">
        <v>4.78</v>
      </c>
      <c r="H42" s="22">
        <v>4.48</v>
      </c>
      <c r="I42" s="22">
        <v>4.9</v>
      </c>
      <c r="J42" s="22">
        <v>4.22</v>
      </c>
      <c r="K42" s="22">
        <v>4.68</v>
      </c>
      <c r="L42" s="22">
        <v>3.65</v>
      </c>
      <c r="M42" s="125">
        <v>1985</v>
      </c>
    </row>
    <row r="43" spans="1:13" ht="16.5">
      <c r="A43" s="18">
        <v>75</v>
      </c>
      <c r="B43" s="22">
        <v>2.66</v>
      </c>
      <c r="C43" s="22">
        <v>1.68</v>
      </c>
      <c r="D43" s="22">
        <v>0.55</v>
      </c>
      <c r="E43" s="22">
        <v>1.25</v>
      </c>
      <c r="F43" s="22">
        <v>2.85</v>
      </c>
      <c r="G43" s="22">
        <v>4.41</v>
      </c>
      <c r="H43" s="22">
        <v>4.22</v>
      </c>
      <c r="I43" s="22">
        <v>4.49</v>
      </c>
      <c r="J43" s="22">
        <v>3.76</v>
      </c>
      <c r="K43" s="22">
        <v>3.99</v>
      </c>
      <c r="L43" s="22">
        <v>3.49</v>
      </c>
      <c r="M43" s="125">
        <v>1986</v>
      </c>
    </row>
    <row r="44" spans="1:13" ht="16.5">
      <c r="A44" s="18">
        <v>76</v>
      </c>
      <c r="B44" s="22">
        <v>1.97</v>
      </c>
      <c r="C44" s="22">
        <v>1.19</v>
      </c>
      <c r="D44" s="22">
        <v>0.42</v>
      </c>
      <c r="E44" s="22">
        <v>0.81</v>
      </c>
      <c r="F44" s="22">
        <v>2.08</v>
      </c>
      <c r="G44" s="22">
        <v>3.28</v>
      </c>
      <c r="H44" s="22">
        <v>3.01</v>
      </c>
      <c r="I44" s="22">
        <v>3.38</v>
      </c>
      <c r="J44" s="22">
        <v>2.73</v>
      </c>
      <c r="K44" s="22">
        <v>2.96</v>
      </c>
      <c r="L44" s="22">
        <v>2.44</v>
      </c>
      <c r="M44" s="125">
        <v>1987</v>
      </c>
    </row>
    <row r="45" spans="1:13" ht="16.5">
      <c r="A45" s="18">
        <v>77</v>
      </c>
      <c r="B45" s="22">
        <v>1.69</v>
      </c>
      <c r="C45" s="22">
        <v>1.02</v>
      </c>
      <c r="D45" s="22">
        <v>0.38</v>
      </c>
      <c r="E45" s="22">
        <v>0.67</v>
      </c>
      <c r="F45" s="22">
        <v>1.77</v>
      </c>
      <c r="G45" s="22">
        <v>2.69</v>
      </c>
      <c r="H45" s="22">
        <v>2.33</v>
      </c>
      <c r="I45" s="22">
        <v>2.83</v>
      </c>
      <c r="J45" s="22">
        <v>2.36</v>
      </c>
      <c r="K45" s="22">
        <v>2.6</v>
      </c>
      <c r="L45" s="22">
        <v>2.06</v>
      </c>
      <c r="M45" s="125">
        <v>1988</v>
      </c>
    </row>
    <row r="46" spans="1:13" ht="16.5">
      <c r="A46" s="18">
        <v>78</v>
      </c>
      <c r="B46" s="22">
        <v>1.57</v>
      </c>
      <c r="C46" s="22">
        <v>0.96</v>
      </c>
      <c r="D46" s="22">
        <v>0.3</v>
      </c>
      <c r="E46" s="22">
        <v>0.63</v>
      </c>
      <c r="F46" s="22">
        <v>1.62</v>
      </c>
      <c r="G46" s="22">
        <v>2.45</v>
      </c>
      <c r="H46" s="22">
        <v>2.46</v>
      </c>
      <c r="I46" s="22">
        <v>2.44</v>
      </c>
      <c r="J46" s="22">
        <v>2.11</v>
      </c>
      <c r="K46" s="22">
        <v>2.31</v>
      </c>
      <c r="L46" s="22">
        <v>1.85</v>
      </c>
      <c r="M46" s="125">
        <v>1989</v>
      </c>
    </row>
    <row r="47" spans="1:13" ht="16.5">
      <c r="A47" s="18">
        <v>79</v>
      </c>
      <c r="B47" s="22">
        <v>1.67</v>
      </c>
      <c r="C47" s="22">
        <v>1.01</v>
      </c>
      <c r="D47" s="22">
        <v>0.29</v>
      </c>
      <c r="E47" s="22">
        <v>0.63</v>
      </c>
      <c r="F47" s="22">
        <v>1.73</v>
      </c>
      <c r="G47" s="22">
        <v>2.5</v>
      </c>
      <c r="H47" s="22">
        <v>2.38</v>
      </c>
      <c r="I47" s="22">
        <v>2.55</v>
      </c>
      <c r="J47" s="22">
        <v>2.27</v>
      </c>
      <c r="K47" s="22">
        <v>2.46</v>
      </c>
      <c r="L47" s="22">
        <v>2.03</v>
      </c>
      <c r="M47" s="125">
        <v>1990</v>
      </c>
    </row>
    <row r="48" spans="1:13" ht="16.5">
      <c r="A48" s="18">
        <v>80</v>
      </c>
      <c r="B48" s="22">
        <v>1.51</v>
      </c>
      <c r="C48" s="22">
        <v>0.97</v>
      </c>
      <c r="D48" s="22">
        <v>0.27</v>
      </c>
      <c r="E48" s="22">
        <v>0.61</v>
      </c>
      <c r="F48" s="22">
        <v>1.61</v>
      </c>
      <c r="G48" s="22">
        <v>2.16</v>
      </c>
      <c r="H48" s="22">
        <v>2.12</v>
      </c>
      <c r="I48" s="22">
        <v>2.18</v>
      </c>
      <c r="J48" s="22">
        <v>2.04</v>
      </c>
      <c r="K48" s="22">
        <v>2.23</v>
      </c>
      <c r="L48" s="22">
        <v>1.8</v>
      </c>
      <c r="M48" s="125">
        <v>1991</v>
      </c>
    </row>
    <row r="49" spans="1:13" ht="16.5">
      <c r="A49" s="18">
        <v>81</v>
      </c>
      <c r="B49" s="22">
        <v>1.51</v>
      </c>
      <c r="C49" s="22">
        <v>0.9</v>
      </c>
      <c r="D49" s="22">
        <v>0.28</v>
      </c>
      <c r="E49" s="22">
        <v>0.53</v>
      </c>
      <c r="F49" s="22">
        <v>1.52</v>
      </c>
      <c r="G49" s="22">
        <v>2.13</v>
      </c>
      <c r="H49" s="22">
        <v>2.05</v>
      </c>
      <c r="I49" s="22">
        <v>2.17</v>
      </c>
      <c r="J49" s="22">
        <v>2.15</v>
      </c>
      <c r="K49" s="22">
        <v>2.05</v>
      </c>
      <c r="L49" s="22">
        <v>2.28</v>
      </c>
      <c r="M49" s="125">
        <v>1992</v>
      </c>
    </row>
    <row r="50" spans="1:13" ht="16.5">
      <c r="A50" s="18">
        <v>82</v>
      </c>
      <c r="B50" s="22">
        <v>1.45</v>
      </c>
      <c r="C50" s="22">
        <v>0.84</v>
      </c>
      <c r="D50" s="22">
        <v>0.21</v>
      </c>
      <c r="E50" s="22">
        <v>0.51</v>
      </c>
      <c r="F50" s="22">
        <v>1.38</v>
      </c>
      <c r="G50" s="22">
        <v>1.91</v>
      </c>
      <c r="H50" s="22">
        <v>1.82</v>
      </c>
      <c r="I50" s="22">
        <v>1.95</v>
      </c>
      <c r="J50" s="22">
        <v>2.18</v>
      </c>
      <c r="K50" s="22">
        <v>2.25</v>
      </c>
      <c r="L50" s="22">
        <v>2.07</v>
      </c>
      <c r="M50" s="125">
        <v>1993</v>
      </c>
    </row>
    <row r="51" spans="1:13" ht="16.5">
      <c r="A51" s="18">
        <v>83</v>
      </c>
      <c r="B51" s="22">
        <v>1.56</v>
      </c>
      <c r="C51" s="22">
        <v>1</v>
      </c>
      <c r="D51" s="22">
        <v>0.27</v>
      </c>
      <c r="E51" s="22">
        <v>0.65</v>
      </c>
      <c r="F51" s="22">
        <v>1.53</v>
      </c>
      <c r="G51" s="22">
        <v>1.98</v>
      </c>
      <c r="H51" s="22">
        <v>1.8</v>
      </c>
      <c r="I51" s="22">
        <v>2.04</v>
      </c>
      <c r="J51" s="22">
        <v>2.23</v>
      </c>
      <c r="K51" s="22">
        <v>2.12</v>
      </c>
      <c r="L51" s="22">
        <v>2.38</v>
      </c>
      <c r="M51" s="125">
        <v>1994</v>
      </c>
    </row>
    <row r="52" spans="1:13" ht="16.5">
      <c r="A52" s="18">
        <v>84</v>
      </c>
      <c r="B52" s="22">
        <v>1.79</v>
      </c>
      <c r="C52" s="22">
        <v>1.18</v>
      </c>
      <c r="D52" s="22">
        <v>0.4</v>
      </c>
      <c r="E52" s="22">
        <v>0.73</v>
      </c>
      <c r="F52" s="22">
        <v>1.8</v>
      </c>
      <c r="G52" s="22">
        <v>2.25</v>
      </c>
      <c r="H52" s="22">
        <v>2.12</v>
      </c>
      <c r="I52" s="22">
        <v>2.29</v>
      </c>
      <c r="J52" s="22">
        <v>2.42</v>
      </c>
      <c r="K52" s="22">
        <v>2.35</v>
      </c>
      <c r="L52" s="22">
        <v>2.52</v>
      </c>
      <c r="M52" s="125">
        <v>1995</v>
      </c>
    </row>
    <row r="53" spans="1:13" ht="16.5">
      <c r="A53" s="18">
        <v>85</v>
      </c>
      <c r="B53" s="22">
        <v>2.6</v>
      </c>
      <c r="C53" s="22">
        <v>2.02</v>
      </c>
      <c r="D53" s="22">
        <v>1.02</v>
      </c>
      <c r="E53" s="22">
        <v>1.45</v>
      </c>
      <c r="F53" s="22">
        <v>2.77</v>
      </c>
      <c r="G53" s="22">
        <v>3</v>
      </c>
      <c r="H53" s="22">
        <v>2.82</v>
      </c>
      <c r="I53" s="22">
        <v>3.06</v>
      </c>
      <c r="J53" s="22">
        <v>3.13</v>
      </c>
      <c r="K53" s="22">
        <v>3.14</v>
      </c>
      <c r="L53" s="22">
        <v>3.13</v>
      </c>
      <c r="M53" s="125">
        <v>1996</v>
      </c>
    </row>
    <row r="54" spans="1:13" ht="16.5">
      <c r="A54" s="18">
        <v>86</v>
      </c>
      <c r="B54" s="22">
        <v>2.72</v>
      </c>
      <c r="C54" s="22">
        <v>2.45</v>
      </c>
      <c r="D54" s="22">
        <v>1.1</v>
      </c>
      <c r="E54" s="22">
        <v>1.86</v>
      </c>
      <c r="F54" s="22">
        <v>3.25</v>
      </c>
      <c r="G54" s="22">
        <v>3.02</v>
      </c>
      <c r="H54" s="22">
        <v>2.89</v>
      </c>
      <c r="I54" s="22">
        <v>3.06</v>
      </c>
      <c r="J54" s="22">
        <v>2.76</v>
      </c>
      <c r="K54" s="22">
        <v>2.85</v>
      </c>
      <c r="L54" s="22">
        <v>2.63</v>
      </c>
      <c r="M54" s="125">
        <v>1997</v>
      </c>
    </row>
    <row r="55" spans="1:13" ht="16.5">
      <c r="A55" s="18">
        <v>87</v>
      </c>
      <c r="B55" s="22">
        <v>2.69</v>
      </c>
      <c r="C55" s="22">
        <v>2.28</v>
      </c>
      <c r="D55" s="22">
        <v>1.04</v>
      </c>
      <c r="E55" s="22">
        <v>1.74</v>
      </c>
      <c r="F55" s="22">
        <v>2.97</v>
      </c>
      <c r="G55" s="22">
        <v>3.09</v>
      </c>
      <c r="H55" s="22">
        <v>2.85</v>
      </c>
      <c r="I55" s="22">
        <v>3.18</v>
      </c>
      <c r="J55" s="22">
        <v>2.8</v>
      </c>
      <c r="K55" s="22">
        <v>2.9</v>
      </c>
      <c r="L55" s="22">
        <v>2.67</v>
      </c>
      <c r="M55" s="125">
        <v>1998</v>
      </c>
    </row>
    <row r="56" spans="1:13" ht="16.5">
      <c r="A56" s="18">
        <v>88</v>
      </c>
      <c r="B56" s="22">
        <v>2.92</v>
      </c>
      <c r="C56" s="22">
        <v>2.64</v>
      </c>
      <c r="D56" s="22">
        <v>1.28</v>
      </c>
      <c r="E56" s="22">
        <v>2.08</v>
      </c>
      <c r="F56" s="22">
        <v>3.28</v>
      </c>
      <c r="G56" s="22">
        <v>3.23</v>
      </c>
      <c r="H56" s="22">
        <v>2.92</v>
      </c>
      <c r="I56" s="22">
        <v>3.35</v>
      </c>
      <c r="J56" s="22">
        <v>2.93</v>
      </c>
      <c r="K56" s="22">
        <v>3.1</v>
      </c>
      <c r="L56" s="22">
        <v>2.69</v>
      </c>
      <c r="M56" s="125">
        <v>1999</v>
      </c>
    </row>
    <row r="57" spans="1:13" ht="16.5">
      <c r="A57" s="18">
        <v>89</v>
      </c>
      <c r="B57" s="22">
        <v>2.99</v>
      </c>
      <c r="C57" s="22">
        <v>2.8</v>
      </c>
      <c r="D57" s="22">
        <v>0.95</v>
      </c>
      <c r="E57" s="22">
        <v>2.18</v>
      </c>
      <c r="F57" s="22">
        <v>3.5</v>
      </c>
      <c r="G57" s="22">
        <v>3.34</v>
      </c>
      <c r="H57" s="22">
        <v>2.96</v>
      </c>
      <c r="I57" s="22">
        <v>3.48</v>
      </c>
      <c r="J57" s="22">
        <v>2.8</v>
      </c>
      <c r="K57" s="22">
        <v>2.9</v>
      </c>
      <c r="L57" s="22">
        <v>2.67</v>
      </c>
      <c r="M57" s="125">
        <v>2000</v>
      </c>
    </row>
    <row r="58" spans="1:13" ht="16.5">
      <c r="A58" s="18">
        <v>90</v>
      </c>
      <c r="B58" s="22">
        <v>4.57</v>
      </c>
      <c r="C58" s="22">
        <v>4.71</v>
      </c>
      <c r="D58" s="22">
        <v>1.6</v>
      </c>
      <c r="E58" s="22">
        <v>3.76</v>
      </c>
      <c r="F58" s="22">
        <v>5.75</v>
      </c>
      <c r="G58" s="22">
        <v>5.12</v>
      </c>
      <c r="H58" s="22">
        <v>4.86</v>
      </c>
      <c r="I58" s="22">
        <v>5.21</v>
      </c>
      <c r="J58" s="22">
        <v>3.72</v>
      </c>
      <c r="K58" s="22">
        <v>4.03</v>
      </c>
      <c r="L58" s="22">
        <v>3.32</v>
      </c>
      <c r="M58" s="125">
        <v>2001</v>
      </c>
    </row>
    <row r="59" spans="1:13" ht="16.5">
      <c r="A59" s="18">
        <v>91</v>
      </c>
      <c r="B59" s="22">
        <v>5.17</v>
      </c>
      <c r="C59" s="22">
        <v>5.14</v>
      </c>
      <c r="D59" s="22">
        <v>1.69</v>
      </c>
      <c r="E59" s="22">
        <v>4.09</v>
      </c>
      <c r="F59" s="22">
        <v>6.28</v>
      </c>
      <c r="G59" s="22">
        <v>5.92</v>
      </c>
      <c r="H59" s="22">
        <v>5.55</v>
      </c>
      <c r="I59" s="22">
        <v>6.04</v>
      </c>
      <c r="J59" s="22">
        <v>4.28</v>
      </c>
      <c r="K59" s="22">
        <v>4.6</v>
      </c>
      <c r="L59" s="22">
        <v>3.89</v>
      </c>
      <c r="M59" s="125">
        <v>2002</v>
      </c>
    </row>
    <row r="60" spans="1:13" ht="16.5">
      <c r="A60" s="18">
        <v>92</v>
      </c>
      <c r="B60" s="22">
        <v>4.99</v>
      </c>
      <c r="C60" s="22">
        <v>5.17</v>
      </c>
      <c r="D60" s="22">
        <v>1.98</v>
      </c>
      <c r="E60" s="22">
        <v>4.3</v>
      </c>
      <c r="F60" s="22">
        <v>6.11</v>
      </c>
      <c r="G60" s="22">
        <v>5.6</v>
      </c>
      <c r="H60" s="22">
        <v>5.28</v>
      </c>
      <c r="I60" s="22">
        <v>5.71</v>
      </c>
      <c r="J60" s="22">
        <v>4.09</v>
      </c>
      <c r="K60" s="22">
        <v>4.32</v>
      </c>
      <c r="L60" s="22">
        <v>3.82</v>
      </c>
      <c r="M60" s="125">
        <v>2003</v>
      </c>
    </row>
    <row r="61" spans="1:13" ht="16.5">
      <c r="A61" s="18">
        <v>93</v>
      </c>
      <c r="B61" s="22">
        <v>4.44</v>
      </c>
      <c r="C61" s="22">
        <v>4.31</v>
      </c>
      <c r="D61" s="22">
        <v>1.35</v>
      </c>
      <c r="E61" s="22">
        <v>3.51</v>
      </c>
      <c r="F61" s="22">
        <v>5.13</v>
      </c>
      <c r="G61" s="22">
        <v>4.87</v>
      </c>
      <c r="H61" s="22">
        <v>4.52</v>
      </c>
      <c r="I61" s="22">
        <v>4.98</v>
      </c>
      <c r="J61" s="22">
        <v>4.06</v>
      </c>
      <c r="K61" s="22">
        <v>4.02</v>
      </c>
      <c r="L61" s="22">
        <v>4.11</v>
      </c>
      <c r="M61" s="125">
        <v>2004</v>
      </c>
    </row>
    <row r="62" spans="1:13" ht="16.5">
      <c r="A62" s="18">
        <v>94</v>
      </c>
      <c r="B62" s="22">
        <v>4.13</v>
      </c>
      <c r="C62" s="22">
        <v>3.76</v>
      </c>
      <c r="D62" s="22">
        <v>1.33</v>
      </c>
      <c r="E62" s="22">
        <v>2.79</v>
      </c>
      <c r="F62" s="22">
        <v>4.61</v>
      </c>
      <c r="G62" s="22">
        <v>4.54</v>
      </c>
      <c r="H62" s="22">
        <v>4.44</v>
      </c>
      <c r="I62" s="22">
        <v>4.57</v>
      </c>
      <c r="J62" s="22">
        <v>4.01</v>
      </c>
      <c r="K62" s="22">
        <v>3.78</v>
      </c>
      <c r="L62" s="22">
        <v>4.23</v>
      </c>
      <c r="M62" s="125">
        <v>2005</v>
      </c>
    </row>
    <row r="63" spans="1:13" ht="16.5">
      <c r="A63" s="18">
        <v>95</v>
      </c>
      <c r="B63" s="22">
        <v>3.91</v>
      </c>
      <c r="C63" s="22">
        <v>3.21</v>
      </c>
      <c r="D63" s="22">
        <v>1.08</v>
      </c>
      <c r="E63" s="22">
        <v>2.38</v>
      </c>
      <c r="F63" s="22">
        <v>4.36</v>
      </c>
      <c r="G63" s="22">
        <v>4.36</v>
      </c>
      <c r="H63" s="22">
        <v>4.13</v>
      </c>
      <c r="I63" s="22">
        <v>4.43</v>
      </c>
      <c r="J63" s="22">
        <v>3.98</v>
      </c>
      <c r="K63" s="22">
        <v>3.55</v>
      </c>
      <c r="L63" s="22">
        <v>4.36</v>
      </c>
      <c r="M63" s="125">
        <v>2006</v>
      </c>
    </row>
    <row r="64" spans="1:13" ht="16.5">
      <c r="A64" s="18">
        <v>96</v>
      </c>
      <c r="B64" s="22">
        <v>3.91</v>
      </c>
      <c r="C64" s="22">
        <v>3.22</v>
      </c>
      <c r="D64" s="22">
        <v>0.89</v>
      </c>
      <c r="E64" s="22">
        <v>2.34</v>
      </c>
      <c r="F64" s="22">
        <v>3.91</v>
      </c>
      <c r="G64" s="22">
        <v>4.31</v>
      </c>
      <c r="H64" s="22">
        <v>3.97</v>
      </c>
      <c r="I64" s="22">
        <v>4.41</v>
      </c>
      <c r="J64" s="22">
        <v>4</v>
      </c>
      <c r="K64" s="22">
        <v>3.36</v>
      </c>
      <c r="L64" s="22">
        <v>4.51</v>
      </c>
      <c r="M64" s="125">
        <v>2007</v>
      </c>
    </row>
    <row r="65" spans="1:13" ht="16.5">
      <c r="A65" s="18">
        <v>97</v>
      </c>
      <c r="B65" s="22">
        <v>4.14</v>
      </c>
      <c r="C65" s="22">
        <v>3.76</v>
      </c>
      <c r="D65" s="22">
        <v>1.07</v>
      </c>
      <c r="E65" s="22">
        <v>2.74</v>
      </c>
      <c r="F65" s="22">
        <v>4.52</v>
      </c>
      <c r="G65" s="22">
        <v>4.34</v>
      </c>
      <c r="H65" s="22">
        <v>4.36</v>
      </c>
      <c r="I65" s="22">
        <v>4.33</v>
      </c>
      <c r="J65" s="22">
        <v>4.21</v>
      </c>
      <c r="K65" s="22">
        <v>3.44</v>
      </c>
      <c r="L65" s="22">
        <v>4.78</v>
      </c>
      <c r="M65" s="125">
        <v>2008</v>
      </c>
    </row>
    <row r="66" spans="1:13" ht="16.5">
      <c r="A66" s="18">
        <v>98</v>
      </c>
      <c r="B66" s="22">
        <v>5.85</v>
      </c>
      <c r="C66" s="22">
        <v>5.84</v>
      </c>
      <c r="D66" s="22">
        <v>1.79</v>
      </c>
      <c r="E66" s="22">
        <v>4.47</v>
      </c>
      <c r="F66" s="22">
        <v>6.83</v>
      </c>
      <c r="G66" s="22">
        <v>6.19</v>
      </c>
      <c r="H66" s="22">
        <v>6.07</v>
      </c>
      <c r="I66" s="22">
        <v>6.23</v>
      </c>
      <c r="J66" s="22">
        <v>5.57</v>
      </c>
      <c r="K66" s="22">
        <v>4.96</v>
      </c>
      <c r="L66" s="22">
        <v>5.98</v>
      </c>
      <c r="M66" s="125">
        <v>2009</v>
      </c>
    </row>
    <row r="67" spans="1:13" ht="16.5">
      <c r="A67" s="18">
        <v>99</v>
      </c>
      <c r="B67" s="145">
        <v>5.21</v>
      </c>
      <c r="C67" s="145">
        <v>4.83</v>
      </c>
      <c r="D67" s="145">
        <v>0.87</v>
      </c>
      <c r="E67" s="145">
        <v>3.38</v>
      </c>
      <c r="F67" s="145">
        <v>5.84</v>
      </c>
      <c r="G67" s="145">
        <v>5.58</v>
      </c>
      <c r="H67" s="145">
        <v>5.43</v>
      </c>
      <c r="I67" s="145">
        <v>5.63</v>
      </c>
      <c r="J67" s="145">
        <v>5.12</v>
      </c>
      <c r="K67" s="145">
        <v>4.33</v>
      </c>
      <c r="L67" s="145">
        <v>5.62</v>
      </c>
      <c r="M67" s="125">
        <v>2010</v>
      </c>
    </row>
  </sheetData>
  <sheetProtection/>
  <mergeCells count="31">
    <mergeCell ref="Q5:Y5"/>
    <mergeCell ref="Z5:AH5"/>
    <mergeCell ref="AF6:AH6"/>
    <mergeCell ref="AA6:AA7"/>
    <mergeCell ref="T6:V6"/>
    <mergeCell ref="R6:R7"/>
    <mergeCell ref="S6:S7"/>
    <mergeCell ref="W6:Y6"/>
    <mergeCell ref="AC6:AE6"/>
    <mergeCell ref="Z6:Z7"/>
    <mergeCell ref="A5:A7"/>
    <mergeCell ref="B5:D5"/>
    <mergeCell ref="E5:P5"/>
    <mergeCell ref="B6:B7"/>
    <mergeCell ref="C6:C7"/>
    <mergeCell ref="G6:G7"/>
    <mergeCell ref="H6:J6"/>
    <mergeCell ref="K6:M6"/>
    <mergeCell ref="N6:P6"/>
    <mergeCell ref="H33:H34"/>
    <mergeCell ref="D6:D7"/>
    <mergeCell ref="I33:I34"/>
    <mergeCell ref="AB6:AB7"/>
    <mergeCell ref="K33:K34"/>
    <mergeCell ref="Q6:Q7"/>
    <mergeCell ref="E6:E7"/>
    <mergeCell ref="F6:F7"/>
    <mergeCell ref="A33:A34"/>
    <mergeCell ref="B33:B34"/>
    <mergeCell ref="E33:E34"/>
    <mergeCell ref="F33:F3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R59"/>
  <sheetViews>
    <sheetView zoomScalePageLayoutView="0" workbookViewId="0" topLeftCell="A5">
      <selection activeCell="G46" sqref="G46"/>
    </sheetView>
  </sheetViews>
  <sheetFormatPr defaultColWidth="9.00390625" defaultRowHeight="16.5"/>
  <sheetData>
    <row r="1" ht="25.5">
      <c r="A1" s="19" t="s">
        <v>143</v>
      </c>
    </row>
    <row r="2" ht="16.5">
      <c r="A2" s="43"/>
    </row>
    <row r="3" ht="16.5">
      <c r="A3" s="20" t="s">
        <v>369</v>
      </c>
    </row>
    <row r="4" ht="16.5">
      <c r="A4" s="16" t="s">
        <v>35</v>
      </c>
    </row>
    <row r="5" spans="1:17" ht="16.5">
      <c r="A5" s="46" t="s">
        <v>36</v>
      </c>
      <c r="B5" s="128" t="s">
        <v>42</v>
      </c>
      <c r="C5" s="128" t="s">
        <v>144</v>
      </c>
      <c r="D5" s="128" t="s">
        <v>145</v>
      </c>
      <c r="E5" s="128" t="s">
        <v>146</v>
      </c>
      <c r="F5" s="128" t="s">
        <v>147</v>
      </c>
      <c r="G5" s="128" t="s">
        <v>148</v>
      </c>
      <c r="H5" s="128" t="s">
        <v>149</v>
      </c>
      <c r="I5" s="128" t="s">
        <v>150</v>
      </c>
      <c r="J5" s="128" t="s">
        <v>151</v>
      </c>
      <c r="K5" s="128" t="s">
        <v>152</v>
      </c>
      <c r="L5" s="128" t="s">
        <v>153</v>
      </c>
      <c r="M5" s="128" t="s">
        <v>154</v>
      </c>
      <c r="N5" s="128" t="s">
        <v>155</v>
      </c>
      <c r="O5" s="128" t="s">
        <v>156</v>
      </c>
      <c r="P5" s="128" t="s">
        <v>82</v>
      </c>
      <c r="Q5" s="136" t="s">
        <v>392</v>
      </c>
    </row>
    <row r="6" spans="1:17" ht="16.5">
      <c r="A6" s="18">
        <v>67</v>
      </c>
      <c r="B6" s="22">
        <v>1.67</v>
      </c>
      <c r="C6" s="22">
        <v>3.86</v>
      </c>
      <c r="D6" s="22">
        <v>3.95</v>
      </c>
      <c r="E6" s="22">
        <v>3.77</v>
      </c>
      <c r="F6" s="22">
        <v>0.86</v>
      </c>
      <c r="G6" s="22">
        <v>1.54</v>
      </c>
      <c r="H6" s="22">
        <v>0.64</v>
      </c>
      <c r="I6" s="22">
        <v>0.38</v>
      </c>
      <c r="J6" s="22">
        <v>0.43</v>
      </c>
      <c r="K6" s="22">
        <v>0.62</v>
      </c>
      <c r="L6" s="22">
        <v>0.43</v>
      </c>
      <c r="M6" s="22">
        <v>0.82</v>
      </c>
      <c r="N6" s="22">
        <v>0.76</v>
      </c>
      <c r="O6" s="22">
        <v>0.43</v>
      </c>
      <c r="P6" s="22">
        <v>0.17</v>
      </c>
      <c r="Q6" s="137">
        <v>1978</v>
      </c>
    </row>
    <row r="7" spans="1:17" ht="16.5">
      <c r="A7" s="18">
        <v>68</v>
      </c>
      <c r="B7" s="22">
        <v>1.27</v>
      </c>
      <c r="C7" s="22">
        <v>3.25</v>
      </c>
      <c r="D7" s="22">
        <v>3.12</v>
      </c>
      <c r="E7" s="22">
        <v>3.36</v>
      </c>
      <c r="F7" s="22">
        <v>0.56</v>
      </c>
      <c r="G7" s="22">
        <v>1.02</v>
      </c>
      <c r="H7" s="22">
        <v>0.42</v>
      </c>
      <c r="I7" s="22">
        <v>0.23</v>
      </c>
      <c r="J7" s="22">
        <v>0.24</v>
      </c>
      <c r="K7" s="22">
        <v>0.41</v>
      </c>
      <c r="L7" s="22">
        <v>0.32</v>
      </c>
      <c r="M7" s="22">
        <v>0.48</v>
      </c>
      <c r="N7" s="22">
        <v>0.47</v>
      </c>
      <c r="O7" s="22">
        <v>0.41</v>
      </c>
      <c r="P7" s="22" t="s">
        <v>157</v>
      </c>
      <c r="Q7" s="137">
        <v>1979</v>
      </c>
    </row>
    <row r="8" spans="1:17" ht="16.5">
      <c r="A8" s="18">
        <v>69</v>
      </c>
      <c r="B8" s="22">
        <v>1.23</v>
      </c>
      <c r="C8" s="22">
        <v>3.17</v>
      </c>
      <c r="D8" s="22">
        <v>3.21</v>
      </c>
      <c r="E8" s="22">
        <v>3.13</v>
      </c>
      <c r="F8" s="22">
        <v>0.6</v>
      </c>
      <c r="G8" s="22">
        <v>1.09</v>
      </c>
      <c r="H8" s="22">
        <v>0.44</v>
      </c>
      <c r="I8" s="22">
        <v>0.31</v>
      </c>
      <c r="J8" s="22">
        <v>0.19</v>
      </c>
      <c r="K8" s="22">
        <v>0.37</v>
      </c>
      <c r="L8" s="22">
        <v>0.29</v>
      </c>
      <c r="M8" s="22">
        <v>0.43</v>
      </c>
      <c r="N8" s="22">
        <v>0.44</v>
      </c>
      <c r="O8" s="22">
        <v>0.29</v>
      </c>
      <c r="P8" s="22" t="s">
        <v>157</v>
      </c>
      <c r="Q8" s="137">
        <v>1980</v>
      </c>
    </row>
    <row r="9" spans="1:17" ht="16.5">
      <c r="A9" s="18">
        <v>70</v>
      </c>
      <c r="B9" s="22">
        <v>1.36</v>
      </c>
      <c r="C9" s="22">
        <v>3.61</v>
      </c>
      <c r="D9" s="22">
        <v>3.75</v>
      </c>
      <c r="E9" s="22">
        <v>3.5</v>
      </c>
      <c r="F9" s="22">
        <v>0.67</v>
      </c>
      <c r="G9" s="22">
        <v>1.12</v>
      </c>
      <c r="H9" s="22">
        <v>0.5</v>
      </c>
      <c r="I9" s="22">
        <v>0.4</v>
      </c>
      <c r="J9" s="22">
        <v>0.35</v>
      </c>
      <c r="K9" s="22">
        <v>0.36</v>
      </c>
      <c r="L9" s="22">
        <v>0.34</v>
      </c>
      <c r="M9" s="22">
        <v>0.44</v>
      </c>
      <c r="N9" s="22">
        <v>0.38</v>
      </c>
      <c r="O9" s="22">
        <v>0.17</v>
      </c>
      <c r="P9" s="22">
        <v>0.04</v>
      </c>
      <c r="Q9" s="137">
        <v>1981</v>
      </c>
    </row>
    <row r="10" spans="1:17" ht="16.5">
      <c r="A10" s="18">
        <v>71</v>
      </c>
      <c r="B10" s="22">
        <v>2.14</v>
      </c>
      <c r="C10" s="22">
        <v>5.33</v>
      </c>
      <c r="D10" s="22">
        <v>5.18</v>
      </c>
      <c r="E10" s="22">
        <v>5.45</v>
      </c>
      <c r="F10" s="22">
        <v>1.26</v>
      </c>
      <c r="G10" s="22">
        <v>2.02</v>
      </c>
      <c r="H10" s="22">
        <v>0.98</v>
      </c>
      <c r="I10" s="22">
        <v>0.88</v>
      </c>
      <c r="J10" s="22">
        <v>0.64</v>
      </c>
      <c r="K10" s="22">
        <v>0.7</v>
      </c>
      <c r="L10" s="22">
        <v>0.56</v>
      </c>
      <c r="M10" s="22">
        <v>0.88</v>
      </c>
      <c r="N10" s="22">
        <v>0.71</v>
      </c>
      <c r="O10" s="22">
        <v>0.59</v>
      </c>
      <c r="P10" s="22" t="s">
        <v>157</v>
      </c>
      <c r="Q10" s="137">
        <v>1982</v>
      </c>
    </row>
    <row r="11" spans="1:17" ht="16.5">
      <c r="A11" s="18">
        <v>72</v>
      </c>
      <c r="B11" s="22">
        <v>2.71</v>
      </c>
      <c r="C11" s="22">
        <v>6.54</v>
      </c>
      <c r="D11" s="22">
        <v>6.6</v>
      </c>
      <c r="E11" s="22">
        <v>6.49</v>
      </c>
      <c r="F11" s="22">
        <v>1.71</v>
      </c>
      <c r="G11" s="22">
        <v>2.65</v>
      </c>
      <c r="H11" s="22">
        <v>1.44</v>
      </c>
      <c r="I11" s="22">
        <v>1.18</v>
      </c>
      <c r="J11" s="22">
        <v>0.9</v>
      </c>
      <c r="K11" s="22">
        <v>1.07</v>
      </c>
      <c r="L11" s="22">
        <v>0.99</v>
      </c>
      <c r="M11" s="22">
        <v>1.26</v>
      </c>
      <c r="N11" s="22">
        <v>1.22</v>
      </c>
      <c r="O11" s="22">
        <v>0.57</v>
      </c>
      <c r="P11" s="22" t="s">
        <v>157</v>
      </c>
      <c r="Q11" s="137">
        <v>1983</v>
      </c>
    </row>
    <row r="12" spans="1:17" ht="16.5">
      <c r="A12" s="18">
        <v>73</v>
      </c>
      <c r="B12" s="22">
        <v>2.45</v>
      </c>
      <c r="C12" s="22">
        <v>6.09</v>
      </c>
      <c r="D12" s="22">
        <v>5.85</v>
      </c>
      <c r="E12" s="22">
        <v>6.24</v>
      </c>
      <c r="F12" s="22">
        <v>1.59</v>
      </c>
      <c r="G12" s="22">
        <v>2.65</v>
      </c>
      <c r="H12" s="22">
        <v>1.3</v>
      </c>
      <c r="I12" s="22">
        <v>1</v>
      </c>
      <c r="J12" s="22">
        <v>0.71</v>
      </c>
      <c r="K12" s="22">
        <v>0.87</v>
      </c>
      <c r="L12" s="22">
        <v>0.72</v>
      </c>
      <c r="M12" s="22">
        <v>0.98</v>
      </c>
      <c r="N12" s="22">
        <v>1.02</v>
      </c>
      <c r="O12" s="22">
        <v>0.69</v>
      </c>
      <c r="P12" s="22">
        <v>0.12</v>
      </c>
      <c r="Q12" s="137">
        <v>1984</v>
      </c>
    </row>
    <row r="13" spans="1:17" ht="16.5">
      <c r="A13" s="18">
        <v>74</v>
      </c>
      <c r="B13" s="22">
        <v>2.91</v>
      </c>
      <c r="C13" s="22">
        <v>7.27</v>
      </c>
      <c r="D13" s="22">
        <v>7.53</v>
      </c>
      <c r="E13" s="22">
        <v>7.12</v>
      </c>
      <c r="F13" s="22">
        <v>1.97</v>
      </c>
      <c r="G13" s="22">
        <v>3.05</v>
      </c>
      <c r="H13" s="22">
        <v>1.76</v>
      </c>
      <c r="I13" s="22">
        <v>1.21</v>
      </c>
      <c r="J13" s="22">
        <v>1.13</v>
      </c>
      <c r="K13" s="22">
        <v>1.06</v>
      </c>
      <c r="L13" s="22">
        <v>0.91</v>
      </c>
      <c r="M13" s="22">
        <v>1.25</v>
      </c>
      <c r="N13" s="22">
        <v>1.2</v>
      </c>
      <c r="O13" s="22">
        <v>0.79</v>
      </c>
      <c r="P13" s="22">
        <v>0.2</v>
      </c>
      <c r="Q13" s="137">
        <v>1985</v>
      </c>
    </row>
    <row r="14" spans="1:17" ht="16.5">
      <c r="A14" s="18">
        <v>75</v>
      </c>
      <c r="B14" s="22">
        <v>2.66</v>
      </c>
      <c r="C14" s="22">
        <v>6.78</v>
      </c>
      <c r="D14" s="22">
        <v>6.76</v>
      </c>
      <c r="E14" s="22">
        <v>6.79</v>
      </c>
      <c r="F14" s="22">
        <v>1.84</v>
      </c>
      <c r="G14" s="22">
        <v>2.95</v>
      </c>
      <c r="H14" s="22">
        <v>1.5</v>
      </c>
      <c r="I14" s="22">
        <v>1.22</v>
      </c>
      <c r="J14" s="22">
        <v>1.05</v>
      </c>
      <c r="K14" s="22">
        <v>0.93</v>
      </c>
      <c r="L14" s="22">
        <v>1.01</v>
      </c>
      <c r="M14" s="22">
        <v>0.95</v>
      </c>
      <c r="N14" s="22">
        <v>0.82</v>
      </c>
      <c r="O14" s="22">
        <v>0.89</v>
      </c>
      <c r="P14" s="22">
        <v>0.24</v>
      </c>
      <c r="Q14" s="137">
        <v>1986</v>
      </c>
    </row>
    <row r="15" spans="1:17" ht="16.5">
      <c r="A15" s="18">
        <v>76</v>
      </c>
      <c r="B15" s="22">
        <v>1.97</v>
      </c>
      <c r="C15" s="22">
        <v>5.45</v>
      </c>
      <c r="D15" s="22">
        <v>5.57</v>
      </c>
      <c r="E15" s="22">
        <v>5.39</v>
      </c>
      <c r="F15" s="22">
        <v>1.28</v>
      </c>
      <c r="G15" s="22">
        <v>2.13</v>
      </c>
      <c r="H15" s="22">
        <v>1.04</v>
      </c>
      <c r="I15" s="22">
        <v>0.84</v>
      </c>
      <c r="J15" s="22">
        <v>0.62</v>
      </c>
      <c r="K15" s="22">
        <v>0.61</v>
      </c>
      <c r="L15" s="22">
        <v>0.65</v>
      </c>
      <c r="M15" s="22">
        <v>0.66</v>
      </c>
      <c r="N15" s="22">
        <v>0.62</v>
      </c>
      <c r="O15" s="22">
        <v>0.44</v>
      </c>
      <c r="P15" s="22">
        <v>0.12</v>
      </c>
      <c r="Q15" s="137">
        <v>1987</v>
      </c>
    </row>
    <row r="16" spans="1:17" ht="16.5">
      <c r="A16" s="18">
        <v>77</v>
      </c>
      <c r="B16" s="22">
        <v>1.69</v>
      </c>
      <c r="C16" s="22">
        <v>4.86</v>
      </c>
      <c r="D16" s="22">
        <v>5.02</v>
      </c>
      <c r="E16" s="22">
        <v>4.78</v>
      </c>
      <c r="F16" s="22">
        <v>1.14</v>
      </c>
      <c r="G16" s="22">
        <v>1.95</v>
      </c>
      <c r="H16" s="22">
        <v>0.94</v>
      </c>
      <c r="I16" s="22">
        <v>0.7</v>
      </c>
      <c r="J16" s="22">
        <v>0.56</v>
      </c>
      <c r="K16" s="22">
        <v>0.49</v>
      </c>
      <c r="L16" s="22">
        <v>0.57</v>
      </c>
      <c r="M16" s="22">
        <v>0.43</v>
      </c>
      <c r="N16" s="22">
        <v>0.4</v>
      </c>
      <c r="O16" s="22">
        <v>0.55</v>
      </c>
      <c r="P16" s="22">
        <v>0.12</v>
      </c>
      <c r="Q16" s="137">
        <v>1988</v>
      </c>
    </row>
    <row r="17" spans="1:17" ht="16.5">
      <c r="A17" s="18">
        <v>78</v>
      </c>
      <c r="B17" s="22">
        <v>1.57</v>
      </c>
      <c r="C17" s="22">
        <v>4.6</v>
      </c>
      <c r="D17" s="22">
        <v>5.03</v>
      </c>
      <c r="E17" s="22">
        <v>4.39</v>
      </c>
      <c r="F17" s="22">
        <v>1.08</v>
      </c>
      <c r="G17" s="22">
        <v>1.88</v>
      </c>
      <c r="H17" s="22">
        <v>0.89</v>
      </c>
      <c r="I17" s="22">
        <v>0.68</v>
      </c>
      <c r="J17" s="22">
        <v>0.5</v>
      </c>
      <c r="K17" s="22">
        <v>0.45</v>
      </c>
      <c r="L17" s="22">
        <v>0.55</v>
      </c>
      <c r="M17" s="22">
        <v>0.47</v>
      </c>
      <c r="N17" s="22">
        <v>0.42</v>
      </c>
      <c r="O17" s="22">
        <v>0.25</v>
      </c>
      <c r="P17" s="22">
        <v>0.22</v>
      </c>
      <c r="Q17" s="137">
        <v>1989</v>
      </c>
    </row>
    <row r="18" spans="1:17" ht="16.5">
      <c r="A18" s="18">
        <v>79</v>
      </c>
      <c r="B18" s="22">
        <v>1.67</v>
      </c>
      <c r="C18" s="22">
        <v>5.05</v>
      </c>
      <c r="D18" s="22">
        <v>5.68</v>
      </c>
      <c r="E18" s="22">
        <v>4.79</v>
      </c>
      <c r="F18" s="22">
        <v>1.17</v>
      </c>
      <c r="G18" s="22">
        <v>1.92</v>
      </c>
      <c r="H18" s="22">
        <v>0.99</v>
      </c>
      <c r="I18" s="22">
        <v>0.84</v>
      </c>
      <c r="J18" s="22">
        <v>0.64</v>
      </c>
      <c r="K18" s="22">
        <v>0.48</v>
      </c>
      <c r="L18" s="22">
        <v>0.64</v>
      </c>
      <c r="M18" s="22">
        <v>0.52</v>
      </c>
      <c r="N18" s="22">
        <v>0.36</v>
      </c>
      <c r="O18" s="22">
        <v>0.22</v>
      </c>
      <c r="P18" s="22">
        <v>0.03</v>
      </c>
      <c r="Q18" s="137">
        <v>1990</v>
      </c>
    </row>
    <row r="19" spans="1:17" ht="16.5">
      <c r="A19" s="18">
        <v>80</v>
      </c>
      <c r="B19" s="22">
        <v>1.51</v>
      </c>
      <c r="C19" s="22">
        <v>4.56</v>
      </c>
      <c r="D19" s="22">
        <v>4.93</v>
      </c>
      <c r="E19" s="22">
        <v>4.41</v>
      </c>
      <c r="F19" s="22">
        <v>1.11</v>
      </c>
      <c r="G19" s="22">
        <v>1.91</v>
      </c>
      <c r="H19" s="22">
        <v>0.91</v>
      </c>
      <c r="I19" s="22">
        <v>0.76</v>
      </c>
      <c r="J19" s="22">
        <v>0.62</v>
      </c>
      <c r="K19" s="22">
        <v>0.45</v>
      </c>
      <c r="L19" s="22">
        <v>0.49</v>
      </c>
      <c r="M19" s="22">
        <v>0.55</v>
      </c>
      <c r="N19" s="22">
        <v>0.41</v>
      </c>
      <c r="O19" s="22">
        <v>0.23</v>
      </c>
      <c r="P19" s="22">
        <v>0.11</v>
      </c>
      <c r="Q19" s="137">
        <v>1991</v>
      </c>
    </row>
    <row r="20" spans="1:17" ht="16.5">
      <c r="A20" s="18">
        <v>81</v>
      </c>
      <c r="B20" s="22">
        <v>1.51</v>
      </c>
      <c r="C20" s="22">
        <v>4.78</v>
      </c>
      <c r="D20" s="22">
        <v>4.98</v>
      </c>
      <c r="E20" s="22">
        <v>4.7</v>
      </c>
      <c r="F20" s="22">
        <v>1.09</v>
      </c>
      <c r="G20" s="22">
        <v>2</v>
      </c>
      <c r="H20" s="22">
        <v>1</v>
      </c>
      <c r="I20" s="22">
        <v>0.64</v>
      </c>
      <c r="J20" s="22">
        <v>0.53</v>
      </c>
      <c r="K20" s="22">
        <v>0.44</v>
      </c>
      <c r="L20" s="22">
        <v>0.52</v>
      </c>
      <c r="M20" s="22">
        <v>0.48</v>
      </c>
      <c r="N20" s="22">
        <v>0.35</v>
      </c>
      <c r="O20" s="22">
        <v>0.31</v>
      </c>
      <c r="P20" s="22">
        <v>0.08</v>
      </c>
      <c r="Q20" s="137">
        <v>1992</v>
      </c>
    </row>
    <row r="21" spans="1:17" ht="16.5">
      <c r="A21" s="18">
        <v>82</v>
      </c>
      <c r="B21" s="22">
        <v>1.45</v>
      </c>
      <c r="C21" s="22">
        <v>4.65</v>
      </c>
      <c r="D21" s="22">
        <v>4.78</v>
      </c>
      <c r="E21" s="22">
        <v>4.6</v>
      </c>
      <c r="F21" s="22">
        <v>1.06</v>
      </c>
      <c r="G21" s="22">
        <v>1.94</v>
      </c>
      <c r="H21" s="22">
        <v>0.96</v>
      </c>
      <c r="I21" s="22">
        <v>0.68</v>
      </c>
      <c r="J21" s="22">
        <v>0.53</v>
      </c>
      <c r="K21" s="22">
        <v>0.42</v>
      </c>
      <c r="L21" s="22">
        <v>0.48</v>
      </c>
      <c r="M21" s="22">
        <v>0.45</v>
      </c>
      <c r="N21" s="22">
        <v>0.4</v>
      </c>
      <c r="O21" s="22">
        <v>0.25</v>
      </c>
      <c r="P21" s="22">
        <v>0.1</v>
      </c>
      <c r="Q21" s="137">
        <v>1993</v>
      </c>
    </row>
    <row r="22" spans="1:17" ht="16.5">
      <c r="A22" s="18">
        <v>83</v>
      </c>
      <c r="B22" s="22">
        <v>1.56</v>
      </c>
      <c r="C22" s="22">
        <v>4.75</v>
      </c>
      <c r="D22" s="22">
        <v>4.96</v>
      </c>
      <c r="E22" s="22">
        <v>4.67</v>
      </c>
      <c r="F22" s="22">
        <v>1.22</v>
      </c>
      <c r="G22" s="22">
        <v>2.19</v>
      </c>
      <c r="H22" s="22">
        <v>1.19</v>
      </c>
      <c r="I22" s="22">
        <v>0.74</v>
      </c>
      <c r="J22" s="22">
        <v>0.65</v>
      </c>
      <c r="K22" s="22">
        <v>0.47</v>
      </c>
      <c r="L22" s="22">
        <v>0.6</v>
      </c>
      <c r="M22" s="22">
        <v>0.45</v>
      </c>
      <c r="N22" s="22">
        <v>0.43</v>
      </c>
      <c r="O22" s="22">
        <v>0.29</v>
      </c>
      <c r="P22" s="22">
        <v>0.13</v>
      </c>
      <c r="Q22" s="137">
        <v>1994</v>
      </c>
    </row>
    <row r="23" spans="1:17" ht="16.5">
      <c r="A23" s="18">
        <v>84</v>
      </c>
      <c r="B23" s="22">
        <v>1.79</v>
      </c>
      <c r="C23" s="22">
        <v>5.28</v>
      </c>
      <c r="D23" s="22">
        <v>5.59</v>
      </c>
      <c r="E23" s="22">
        <v>5.16</v>
      </c>
      <c r="F23" s="22">
        <v>1.45</v>
      </c>
      <c r="G23" s="22">
        <v>2.55</v>
      </c>
      <c r="H23" s="22">
        <v>1.36</v>
      </c>
      <c r="I23" s="22">
        <v>1</v>
      </c>
      <c r="J23" s="22">
        <v>0.82</v>
      </c>
      <c r="K23" s="22">
        <v>0.61</v>
      </c>
      <c r="L23" s="22">
        <v>0.78</v>
      </c>
      <c r="M23" s="22">
        <v>0.7</v>
      </c>
      <c r="N23" s="22">
        <v>0.42</v>
      </c>
      <c r="O23" s="22">
        <v>0.31</v>
      </c>
      <c r="P23" s="22">
        <v>0.12</v>
      </c>
      <c r="Q23" s="137">
        <v>1995</v>
      </c>
    </row>
    <row r="24" spans="1:17" ht="16.5">
      <c r="A24" s="18">
        <v>85</v>
      </c>
      <c r="B24" s="22">
        <v>2.6</v>
      </c>
      <c r="C24" s="22">
        <v>6.93</v>
      </c>
      <c r="D24" s="22">
        <v>7.47</v>
      </c>
      <c r="E24" s="22">
        <v>6.72</v>
      </c>
      <c r="F24" s="22">
        <v>2.23</v>
      </c>
      <c r="G24" s="22">
        <v>3.65</v>
      </c>
      <c r="H24" s="22">
        <v>2.08</v>
      </c>
      <c r="I24" s="22">
        <v>1.65</v>
      </c>
      <c r="J24" s="22">
        <v>1.49</v>
      </c>
      <c r="K24" s="22">
        <v>1.17</v>
      </c>
      <c r="L24" s="22">
        <v>1.37</v>
      </c>
      <c r="M24" s="22">
        <v>1.2</v>
      </c>
      <c r="N24" s="22">
        <v>1.05</v>
      </c>
      <c r="O24" s="22">
        <v>0.65</v>
      </c>
      <c r="P24" s="22">
        <v>0.15</v>
      </c>
      <c r="Q24" s="137">
        <v>1996</v>
      </c>
    </row>
    <row r="25" spans="1:17" ht="16.5">
      <c r="A25" s="18">
        <v>86</v>
      </c>
      <c r="B25" s="22">
        <v>2.72</v>
      </c>
      <c r="C25" s="22">
        <v>6.92</v>
      </c>
      <c r="D25" s="22">
        <v>7.35</v>
      </c>
      <c r="E25" s="22">
        <v>6.76</v>
      </c>
      <c r="F25" s="22">
        <v>2.33</v>
      </c>
      <c r="G25" s="22">
        <v>3.68</v>
      </c>
      <c r="H25" s="22">
        <v>2.15</v>
      </c>
      <c r="I25" s="22">
        <v>1.84</v>
      </c>
      <c r="J25" s="22">
        <v>1.63</v>
      </c>
      <c r="K25" s="22">
        <v>1.48</v>
      </c>
      <c r="L25" s="22">
        <v>1.61</v>
      </c>
      <c r="M25" s="22">
        <v>1.76</v>
      </c>
      <c r="N25" s="22">
        <v>1.31</v>
      </c>
      <c r="O25" s="22">
        <v>0.8</v>
      </c>
      <c r="P25" s="22">
        <v>0.28</v>
      </c>
      <c r="Q25" s="137">
        <v>1997</v>
      </c>
    </row>
    <row r="26" spans="1:17" ht="16.5">
      <c r="A26" s="18">
        <v>87</v>
      </c>
      <c r="B26" s="22">
        <v>2.69</v>
      </c>
      <c r="C26" s="22">
        <v>7.32</v>
      </c>
      <c r="D26" s="22">
        <v>8.26</v>
      </c>
      <c r="E26" s="22">
        <v>7.01</v>
      </c>
      <c r="F26" s="22">
        <v>2.26</v>
      </c>
      <c r="G26" s="22">
        <v>3.61</v>
      </c>
      <c r="H26" s="22">
        <v>2.06</v>
      </c>
      <c r="I26" s="22">
        <v>1.76</v>
      </c>
      <c r="J26" s="22">
        <v>1.6</v>
      </c>
      <c r="K26" s="22">
        <v>1.44</v>
      </c>
      <c r="L26" s="22">
        <v>1.64</v>
      </c>
      <c r="M26" s="22">
        <v>1.6</v>
      </c>
      <c r="N26" s="22">
        <v>1.2</v>
      </c>
      <c r="O26" s="22">
        <v>0.68</v>
      </c>
      <c r="P26" s="22">
        <v>0.19</v>
      </c>
      <c r="Q26" s="137">
        <v>1998</v>
      </c>
    </row>
    <row r="27" spans="1:17" ht="16.5">
      <c r="A27" s="18">
        <v>88</v>
      </c>
      <c r="B27" s="22">
        <v>2.92</v>
      </c>
      <c r="C27" s="22">
        <v>7.34</v>
      </c>
      <c r="D27" s="22">
        <v>9.03</v>
      </c>
      <c r="E27" s="22">
        <v>6.83</v>
      </c>
      <c r="F27" s="22">
        <v>2.54</v>
      </c>
      <c r="G27" s="22">
        <v>3.82</v>
      </c>
      <c r="H27" s="22">
        <v>2.42</v>
      </c>
      <c r="I27" s="22">
        <v>2.08</v>
      </c>
      <c r="J27" s="22">
        <v>1.87</v>
      </c>
      <c r="K27" s="22">
        <v>1.65</v>
      </c>
      <c r="L27" s="22">
        <v>1.89</v>
      </c>
      <c r="M27" s="22">
        <v>1.79</v>
      </c>
      <c r="N27" s="22">
        <v>1.35</v>
      </c>
      <c r="O27" s="22">
        <v>0.87</v>
      </c>
      <c r="P27" s="22">
        <v>0.29</v>
      </c>
      <c r="Q27" s="137">
        <v>1999</v>
      </c>
    </row>
    <row r="28" spans="1:17" ht="16.5">
      <c r="A28" s="18">
        <v>89</v>
      </c>
      <c r="B28" s="22">
        <v>2.99</v>
      </c>
      <c r="C28" s="22">
        <v>7.36</v>
      </c>
      <c r="D28" s="22">
        <v>9.04</v>
      </c>
      <c r="E28" s="22">
        <v>6.89</v>
      </c>
      <c r="F28" s="22">
        <v>2.64</v>
      </c>
      <c r="G28" s="22">
        <v>3.77</v>
      </c>
      <c r="H28" s="22">
        <v>2.59</v>
      </c>
      <c r="I28" s="22">
        <v>2.24</v>
      </c>
      <c r="J28" s="22">
        <v>1.98</v>
      </c>
      <c r="K28" s="22">
        <v>1.75</v>
      </c>
      <c r="L28" s="22">
        <v>1.93</v>
      </c>
      <c r="M28" s="22">
        <v>1.85</v>
      </c>
      <c r="N28" s="22">
        <v>1.61</v>
      </c>
      <c r="O28" s="22">
        <v>0.92</v>
      </c>
      <c r="P28" s="22">
        <v>0.24</v>
      </c>
      <c r="Q28" s="137">
        <v>2000</v>
      </c>
    </row>
    <row r="29" spans="1:17" ht="16.5">
      <c r="A29" s="18">
        <v>90</v>
      </c>
      <c r="B29" s="22">
        <v>4.57</v>
      </c>
      <c r="C29" s="22">
        <v>10.44</v>
      </c>
      <c r="D29" s="22">
        <v>13.64</v>
      </c>
      <c r="E29" s="22">
        <v>9.65</v>
      </c>
      <c r="F29" s="22">
        <v>4.17</v>
      </c>
      <c r="G29" s="22">
        <v>5.46</v>
      </c>
      <c r="H29" s="22">
        <v>4.19</v>
      </c>
      <c r="I29" s="22">
        <v>3.72</v>
      </c>
      <c r="J29" s="22">
        <v>3.36</v>
      </c>
      <c r="K29" s="22">
        <v>2.92</v>
      </c>
      <c r="L29" s="22">
        <v>3.34</v>
      </c>
      <c r="M29" s="22">
        <v>3.08</v>
      </c>
      <c r="N29" s="22">
        <v>2.41</v>
      </c>
      <c r="O29" s="22">
        <v>1.33</v>
      </c>
      <c r="P29" s="22">
        <v>0.06</v>
      </c>
      <c r="Q29" s="137">
        <v>2001</v>
      </c>
    </row>
    <row r="30" spans="1:17" ht="16.5">
      <c r="A30" s="18">
        <v>91</v>
      </c>
      <c r="B30" s="22">
        <v>5.17</v>
      </c>
      <c r="C30" s="22">
        <v>11.91</v>
      </c>
      <c r="D30" s="22">
        <v>14.59</v>
      </c>
      <c r="E30" s="22">
        <v>11.31</v>
      </c>
      <c r="F30" s="22">
        <v>4.73</v>
      </c>
      <c r="G30" s="22">
        <v>6.46</v>
      </c>
      <c r="H30" s="22">
        <v>4.64</v>
      </c>
      <c r="I30" s="22">
        <v>3.87</v>
      </c>
      <c r="J30" s="22">
        <v>4</v>
      </c>
      <c r="K30" s="22">
        <v>3.38</v>
      </c>
      <c r="L30" s="22">
        <v>3.84</v>
      </c>
      <c r="M30" s="22">
        <v>3.6</v>
      </c>
      <c r="N30" s="22">
        <v>2.78</v>
      </c>
      <c r="O30" s="22">
        <v>1.45</v>
      </c>
      <c r="P30" s="22">
        <v>0.13</v>
      </c>
      <c r="Q30" s="137">
        <v>2002</v>
      </c>
    </row>
    <row r="31" spans="1:17" ht="16.5">
      <c r="A31" s="18">
        <v>92</v>
      </c>
      <c r="B31" s="22">
        <v>4.99</v>
      </c>
      <c r="C31" s="22">
        <v>11.44</v>
      </c>
      <c r="D31" s="22">
        <v>13.84</v>
      </c>
      <c r="E31" s="22">
        <v>10.95</v>
      </c>
      <c r="F31" s="22">
        <v>4.47</v>
      </c>
      <c r="G31" s="22">
        <v>6.26</v>
      </c>
      <c r="H31" s="22">
        <v>4.16</v>
      </c>
      <c r="I31" s="22">
        <v>3.61</v>
      </c>
      <c r="J31" s="22">
        <v>3.85</v>
      </c>
      <c r="K31" s="22">
        <v>3.76</v>
      </c>
      <c r="L31" s="22">
        <v>3.97</v>
      </c>
      <c r="M31" s="22">
        <v>3.77</v>
      </c>
      <c r="N31" s="22">
        <v>3.77</v>
      </c>
      <c r="O31" s="22">
        <v>2.69</v>
      </c>
      <c r="P31" s="22">
        <v>0.14</v>
      </c>
      <c r="Q31" s="137">
        <v>2003</v>
      </c>
    </row>
    <row r="32" spans="1:17" ht="16.5">
      <c r="A32" s="18">
        <v>93</v>
      </c>
      <c r="B32" s="22">
        <v>4.44</v>
      </c>
      <c r="C32" s="22">
        <v>10.85</v>
      </c>
      <c r="D32" s="22">
        <v>13</v>
      </c>
      <c r="E32" s="22">
        <v>10.44</v>
      </c>
      <c r="F32" s="22">
        <v>3.97</v>
      </c>
      <c r="G32" s="22">
        <v>5.69</v>
      </c>
      <c r="H32" s="22">
        <v>3.86</v>
      </c>
      <c r="I32" s="22">
        <v>3.12</v>
      </c>
      <c r="J32" s="22">
        <v>3.18</v>
      </c>
      <c r="K32" s="22">
        <v>3.2</v>
      </c>
      <c r="L32" s="22">
        <v>3.22</v>
      </c>
      <c r="M32" s="22">
        <v>3.56</v>
      </c>
      <c r="N32" s="22">
        <v>3.01</v>
      </c>
      <c r="O32" s="22">
        <v>2.19</v>
      </c>
      <c r="P32" s="22">
        <v>0.07</v>
      </c>
      <c r="Q32" s="137">
        <v>2004</v>
      </c>
    </row>
    <row r="33" spans="1:17" ht="16.5">
      <c r="A33" s="18">
        <v>94</v>
      </c>
      <c r="B33" s="22">
        <v>4.13</v>
      </c>
      <c r="C33" s="22">
        <v>10.59</v>
      </c>
      <c r="D33" s="22">
        <v>11.97</v>
      </c>
      <c r="E33" s="22">
        <v>10.33</v>
      </c>
      <c r="F33" s="22">
        <v>3.78</v>
      </c>
      <c r="G33" s="22">
        <v>5.75</v>
      </c>
      <c r="H33" s="22">
        <v>3.63</v>
      </c>
      <c r="I33" s="22">
        <v>2.84</v>
      </c>
      <c r="J33" s="22">
        <v>2.81</v>
      </c>
      <c r="K33" s="22">
        <v>2.79</v>
      </c>
      <c r="L33" s="22">
        <v>2.89</v>
      </c>
      <c r="M33" s="22">
        <v>2.91</v>
      </c>
      <c r="N33" s="22">
        <v>2.63</v>
      </c>
      <c r="O33" s="22">
        <v>2.08</v>
      </c>
      <c r="P33" s="22">
        <v>0.43</v>
      </c>
      <c r="Q33" s="137">
        <v>2005</v>
      </c>
    </row>
    <row r="34" spans="1:17" ht="16.5">
      <c r="A34" s="18">
        <v>95</v>
      </c>
      <c r="B34" s="22">
        <v>3.91</v>
      </c>
      <c r="C34" s="22">
        <v>10.31</v>
      </c>
      <c r="D34" s="22">
        <v>11.46</v>
      </c>
      <c r="E34" s="22">
        <v>10.1</v>
      </c>
      <c r="F34" s="22">
        <v>3.79</v>
      </c>
      <c r="G34" s="22">
        <v>5.92</v>
      </c>
      <c r="H34" s="22">
        <v>3.8</v>
      </c>
      <c r="I34" s="22">
        <v>2.86</v>
      </c>
      <c r="J34" s="22">
        <v>2.4</v>
      </c>
      <c r="K34" s="22">
        <v>2.31</v>
      </c>
      <c r="L34" s="22">
        <v>2.31</v>
      </c>
      <c r="M34" s="22">
        <v>2.5</v>
      </c>
      <c r="N34" s="22">
        <v>2.25</v>
      </c>
      <c r="O34" s="22">
        <v>1.6</v>
      </c>
      <c r="P34" s="22">
        <v>0.28</v>
      </c>
      <c r="Q34" s="137">
        <v>2006</v>
      </c>
    </row>
    <row r="35" spans="1:17" ht="16.5">
      <c r="A35" s="18">
        <v>96</v>
      </c>
      <c r="B35" s="22">
        <v>3.91</v>
      </c>
      <c r="C35" s="22">
        <v>10.65</v>
      </c>
      <c r="D35" s="22">
        <v>11.13</v>
      </c>
      <c r="E35" s="22">
        <v>10.56</v>
      </c>
      <c r="F35" s="22">
        <v>3.86</v>
      </c>
      <c r="G35" s="22">
        <v>5.87</v>
      </c>
      <c r="H35" s="22">
        <v>3.87</v>
      </c>
      <c r="I35" s="22">
        <v>2.76</v>
      </c>
      <c r="J35" s="22">
        <v>2.81</v>
      </c>
      <c r="K35" s="22">
        <v>2.24</v>
      </c>
      <c r="L35" s="22">
        <v>2.47</v>
      </c>
      <c r="M35" s="22">
        <v>2.33</v>
      </c>
      <c r="N35" s="22">
        <v>1.95</v>
      </c>
      <c r="O35" s="22">
        <v>1.29</v>
      </c>
      <c r="P35" s="22">
        <v>0.16</v>
      </c>
      <c r="Q35" s="137">
        <v>2007</v>
      </c>
    </row>
    <row r="36" spans="1:17" ht="16.5">
      <c r="A36" s="18">
        <v>97</v>
      </c>
      <c r="B36" s="22">
        <v>4.14</v>
      </c>
      <c r="C36" s="22">
        <v>11.81</v>
      </c>
      <c r="D36" s="22">
        <v>11.42</v>
      </c>
      <c r="E36" s="22">
        <v>11.89</v>
      </c>
      <c r="F36" s="22">
        <v>4.02</v>
      </c>
      <c r="G36" s="22">
        <v>6.38</v>
      </c>
      <c r="H36" s="22">
        <v>3.89</v>
      </c>
      <c r="I36" s="22">
        <v>2.97</v>
      </c>
      <c r="J36" s="22">
        <v>2.63</v>
      </c>
      <c r="K36" s="22">
        <v>2.54</v>
      </c>
      <c r="L36" s="22">
        <v>2.76</v>
      </c>
      <c r="M36" s="22">
        <v>2.65</v>
      </c>
      <c r="N36" s="22">
        <v>2.33</v>
      </c>
      <c r="O36" s="22">
        <v>1.38</v>
      </c>
      <c r="P36" s="22">
        <v>0.17</v>
      </c>
      <c r="Q36" s="137">
        <v>2008</v>
      </c>
    </row>
    <row r="37" spans="1:17" ht="16.5">
      <c r="A37" s="18">
        <v>98</v>
      </c>
      <c r="B37" s="22">
        <v>5.85</v>
      </c>
      <c r="C37" s="22">
        <v>14.49</v>
      </c>
      <c r="D37" s="22">
        <v>13.55</v>
      </c>
      <c r="E37" s="22">
        <v>14.67</v>
      </c>
      <c r="F37" s="22">
        <v>5.93</v>
      </c>
      <c r="G37" s="22">
        <v>8.77</v>
      </c>
      <c r="H37" s="22">
        <v>5.82</v>
      </c>
      <c r="I37" s="22">
        <v>4.64</v>
      </c>
      <c r="J37" s="22">
        <v>4.23</v>
      </c>
      <c r="K37" s="22">
        <v>3.9</v>
      </c>
      <c r="L37" s="22">
        <v>4.27</v>
      </c>
      <c r="M37" s="22">
        <v>4.14</v>
      </c>
      <c r="N37" s="22">
        <v>3.54</v>
      </c>
      <c r="O37" s="22">
        <v>2</v>
      </c>
      <c r="P37" s="22">
        <v>0.13</v>
      </c>
      <c r="Q37" s="137">
        <v>2009</v>
      </c>
    </row>
    <row r="38" spans="1:18" ht="16.5">
      <c r="A38" s="170">
        <v>99</v>
      </c>
      <c r="B38" s="171">
        <v>5.21</v>
      </c>
      <c r="C38" s="171">
        <v>13.09</v>
      </c>
      <c r="D38" s="171">
        <v>10.93</v>
      </c>
      <c r="E38" s="171">
        <v>13.51</v>
      </c>
      <c r="F38" s="171">
        <v>5.35</v>
      </c>
      <c r="G38" s="171">
        <v>8.15</v>
      </c>
      <c r="H38" s="171">
        <v>5.19</v>
      </c>
      <c r="I38" s="171">
        <v>4.1</v>
      </c>
      <c r="J38" s="171">
        <v>3.77</v>
      </c>
      <c r="K38" s="171">
        <v>3.39</v>
      </c>
      <c r="L38" s="171">
        <v>3.89</v>
      </c>
      <c r="M38" s="171">
        <v>3.5</v>
      </c>
      <c r="N38" s="171">
        <v>3.06</v>
      </c>
      <c r="O38" s="171">
        <v>1.5</v>
      </c>
      <c r="P38" s="170">
        <v>0.19</v>
      </c>
      <c r="Q38" s="172">
        <v>2010</v>
      </c>
      <c r="R38" s="148"/>
    </row>
    <row r="39" ht="16.5">
      <c r="Q39" s="138"/>
    </row>
    <row r="40" ht="16.5">
      <c r="Q40" s="138"/>
    </row>
    <row r="41" ht="16.5">
      <c r="Q41" s="138"/>
    </row>
    <row r="42" ht="16.5">
      <c r="Q42" s="138"/>
    </row>
    <row r="43" ht="16.5">
      <c r="Q43" s="138"/>
    </row>
    <row r="44" ht="16.5">
      <c r="Q44" s="138"/>
    </row>
    <row r="45" ht="16.5">
      <c r="Q45" s="138"/>
    </row>
    <row r="46" ht="16.5">
      <c r="Q46" s="138"/>
    </row>
    <row r="47" ht="16.5">
      <c r="Q47" s="138"/>
    </row>
    <row r="48" ht="16.5">
      <c r="Q48" s="138"/>
    </row>
    <row r="49" ht="16.5">
      <c r="Q49" s="138"/>
    </row>
    <row r="50" ht="16.5">
      <c r="Q50" s="138"/>
    </row>
    <row r="51" ht="16.5">
      <c r="Q51" s="138"/>
    </row>
    <row r="52" ht="16.5">
      <c r="Q52" s="138"/>
    </row>
    <row r="53" ht="16.5">
      <c r="Q53" s="138"/>
    </row>
    <row r="54" ht="16.5">
      <c r="Q54" s="138"/>
    </row>
    <row r="55" ht="16.5">
      <c r="Q55" s="138"/>
    </row>
    <row r="56" ht="16.5">
      <c r="Q56" s="138"/>
    </row>
    <row r="57" ht="16.5">
      <c r="Q57" s="138"/>
    </row>
    <row r="58" ht="16.5">
      <c r="Q58" s="138"/>
    </row>
    <row r="59" ht="16.5">
      <c r="Q59" s="138"/>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V26"/>
  <sheetViews>
    <sheetView zoomScalePageLayoutView="0" workbookViewId="0" topLeftCell="P7">
      <selection activeCell="P24" sqref="P24"/>
    </sheetView>
  </sheetViews>
  <sheetFormatPr defaultColWidth="9.00390625" defaultRowHeight="16.5"/>
  <sheetData>
    <row r="1" ht="25.5">
      <c r="A1" s="19" t="s">
        <v>166</v>
      </c>
    </row>
    <row r="2" ht="16.5">
      <c r="A2" s="20" t="s">
        <v>288</v>
      </c>
    </row>
    <row r="3" ht="16.5">
      <c r="A3" s="15"/>
    </row>
    <row r="4" ht="16.5">
      <c r="A4" s="16" t="s">
        <v>75</v>
      </c>
    </row>
    <row r="5" spans="1:22" ht="16.5">
      <c r="A5" s="219" t="s">
        <v>36</v>
      </c>
      <c r="B5" s="260" t="s">
        <v>39</v>
      </c>
      <c r="C5" s="260" t="s">
        <v>7</v>
      </c>
      <c r="D5" s="260" t="s">
        <v>8</v>
      </c>
      <c r="E5" s="257" t="s">
        <v>76</v>
      </c>
      <c r="F5" s="258"/>
      <c r="G5" s="258"/>
      <c r="H5" s="259"/>
      <c r="I5" s="257" t="s">
        <v>77</v>
      </c>
      <c r="J5" s="258"/>
      <c r="K5" s="259"/>
      <c r="L5" s="257" t="s">
        <v>78</v>
      </c>
      <c r="M5" s="259"/>
      <c r="O5" s="262" t="s">
        <v>223</v>
      </c>
      <c r="P5" s="260" t="s">
        <v>39</v>
      </c>
      <c r="Q5" s="260" t="s">
        <v>7</v>
      </c>
      <c r="R5" s="260" t="s">
        <v>8</v>
      </c>
      <c r="S5" s="257" t="s">
        <v>76</v>
      </c>
      <c r="T5" s="258"/>
      <c r="U5" s="140"/>
      <c r="V5" s="139" t="s">
        <v>78</v>
      </c>
    </row>
    <row r="6" spans="1:22" ht="24">
      <c r="A6" s="220"/>
      <c r="B6" s="261"/>
      <c r="C6" s="261"/>
      <c r="D6" s="261"/>
      <c r="E6" s="17" t="s">
        <v>79</v>
      </c>
      <c r="F6" s="17" t="s">
        <v>80</v>
      </c>
      <c r="G6" s="17" t="s">
        <v>81</v>
      </c>
      <c r="H6" s="17" t="s">
        <v>82</v>
      </c>
      <c r="I6" s="17" t="s">
        <v>43</v>
      </c>
      <c r="J6" s="17" t="s">
        <v>44</v>
      </c>
      <c r="K6" s="30" t="s">
        <v>45</v>
      </c>
      <c r="L6" s="30" t="s">
        <v>83</v>
      </c>
      <c r="M6" s="30" t="s">
        <v>84</v>
      </c>
      <c r="O6" s="220"/>
      <c r="P6" s="261"/>
      <c r="Q6" s="261"/>
      <c r="R6" s="261"/>
      <c r="S6" s="17" t="s">
        <v>79</v>
      </c>
      <c r="T6" s="17" t="s">
        <v>80</v>
      </c>
      <c r="U6" s="30" t="s">
        <v>45</v>
      </c>
      <c r="V6" s="30" t="s">
        <v>83</v>
      </c>
    </row>
    <row r="7" spans="1:22" ht="16.5">
      <c r="A7" s="18">
        <v>82</v>
      </c>
      <c r="B7" s="29">
        <v>15.15</v>
      </c>
      <c r="C7" s="22">
        <v>15.3</v>
      </c>
      <c r="D7" s="22">
        <v>14.95</v>
      </c>
      <c r="E7" s="22">
        <v>11.89</v>
      </c>
      <c r="F7" s="22">
        <v>17.75</v>
      </c>
      <c r="G7" s="22">
        <v>21.7</v>
      </c>
      <c r="H7" s="22">
        <v>9.55</v>
      </c>
      <c r="I7" s="22">
        <v>14.72</v>
      </c>
      <c r="J7" s="22">
        <v>14.4</v>
      </c>
      <c r="K7" s="27">
        <v>16.69</v>
      </c>
      <c r="L7" s="22">
        <v>13.76</v>
      </c>
      <c r="M7" s="22">
        <v>15.81</v>
      </c>
      <c r="O7" s="18">
        <v>1993</v>
      </c>
      <c r="P7" s="29">
        <v>15.15</v>
      </c>
      <c r="Q7" s="22">
        <v>15.3</v>
      </c>
      <c r="R7" s="22">
        <v>14.95</v>
      </c>
      <c r="S7" s="22">
        <v>11.89</v>
      </c>
      <c r="T7" s="22">
        <v>17.75</v>
      </c>
      <c r="U7" s="27">
        <v>16.69</v>
      </c>
      <c r="V7" s="22">
        <v>13.76</v>
      </c>
    </row>
    <row r="8" spans="1:22" ht="16.5">
      <c r="A8" s="18">
        <v>83</v>
      </c>
      <c r="B8" s="29">
        <v>15.68</v>
      </c>
      <c r="C8" s="22">
        <v>15.66</v>
      </c>
      <c r="D8" s="22">
        <v>15.71</v>
      </c>
      <c r="E8" s="22">
        <v>13.18</v>
      </c>
      <c r="F8" s="22">
        <v>17.72</v>
      </c>
      <c r="G8" s="22">
        <v>18.27</v>
      </c>
      <c r="H8" s="22">
        <v>8.85</v>
      </c>
      <c r="I8" s="22">
        <v>15.19</v>
      </c>
      <c r="J8" s="22">
        <v>15.01</v>
      </c>
      <c r="K8" s="27">
        <v>17.21</v>
      </c>
      <c r="L8" s="22">
        <v>16.12</v>
      </c>
      <c r="M8" s="22">
        <v>15.49</v>
      </c>
      <c r="O8" s="18">
        <v>1994</v>
      </c>
      <c r="P8" s="29">
        <v>15.68</v>
      </c>
      <c r="Q8" s="22">
        <v>15.66</v>
      </c>
      <c r="R8" s="22">
        <v>15.71</v>
      </c>
      <c r="S8" s="22">
        <v>13.18</v>
      </c>
      <c r="T8" s="22">
        <v>17.72</v>
      </c>
      <c r="U8" s="27">
        <v>17.21</v>
      </c>
      <c r="V8" s="22">
        <v>16.12</v>
      </c>
    </row>
    <row r="9" spans="1:22" ht="16.5">
      <c r="A9" s="18">
        <v>84</v>
      </c>
      <c r="B9" s="29">
        <v>17.2</v>
      </c>
      <c r="C9" s="22">
        <v>17.07</v>
      </c>
      <c r="D9" s="22">
        <v>17.4</v>
      </c>
      <c r="E9" s="22">
        <v>13.87</v>
      </c>
      <c r="F9" s="22">
        <v>19.51</v>
      </c>
      <c r="G9" s="22">
        <v>20.68</v>
      </c>
      <c r="H9" s="22">
        <v>11.17</v>
      </c>
      <c r="I9" s="22">
        <v>15.98</v>
      </c>
      <c r="J9" s="22">
        <v>16.11</v>
      </c>
      <c r="K9" s="27">
        <v>20.14</v>
      </c>
      <c r="L9" s="22">
        <v>17.87</v>
      </c>
      <c r="M9" s="22">
        <v>16.93</v>
      </c>
      <c r="O9" s="18">
        <v>1995</v>
      </c>
      <c r="P9" s="29">
        <v>17.2</v>
      </c>
      <c r="Q9" s="22">
        <v>17.07</v>
      </c>
      <c r="R9" s="22">
        <v>17.4</v>
      </c>
      <c r="S9" s="22">
        <v>13.87</v>
      </c>
      <c r="T9" s="22">
        <v>19.51</v>
      </c>
      <c r="U9" s="27">
        <v>20.14</v>
      </c>
      <c r="V9" s="22">
        <v>17.87</v>
      </c>
    </row>
    <row r="10" spans="1:22" ht="16.5">
      <c r="A10" s="18">
        <v>85</v>
      </c>
      <c r="B10" s="29">
        <v>20.45</v>
      </c>
      <c r="C10" s="22">
        <v>20.81</v>
      </c>
      <c r="D10" s="22">
        <v>19.82</v>
      </c>
      <c r="E10" s="22">
        <v>15.87</v>
      </c>
      <c r="F10" s="22">
        <v>22.53</v>
      </c>
      <c r="G10" s="22">
        <v>26.25</v>
      </c>
      <c r="H10" s="22">
        <v>19.13</v>
      </c>
      <c r="I10" s="22">
        <v>19.72</v>
      </c>
      <c r="J10" s="22">
        <v>19.9</v>
      </c>
      <c r="K10" s="27">
        <v>22.17</v>
      </c>
      <c r="L10" s="22">
        <v>21.41</v>
      </c>
      <c r="M10" s="22">
        <v>20.16</v>
      </c>
      <c r="O10" s="18">
        <v>1996</v>
      </c>
      <c r="P10" s="29">
        <v>20.45</v>
      </c>
      <c r="Q10" s="22">
        <v>20.81</v>
      </c>
      <c r="R10" s="22">
        <v>19.82</v>
      </c>
      <c r="S10" s="22">
        <v>15.87</v>
      </c>
      <c r="T10" s="22">
        <v>22.53</v>
      </c>
      <c r="U10" s="27">
        <v>22.17</v>
      </c>
      <c r="V10" s="22">
        <v>21.41</v>
      </c>
    </row>
    <row r="11" spans="1:22" ht="16.5">
      <c r="A11" s="18">
        <v>86</v>
      </c>
      <c r="B11" s="29">
        <v>21.36</v>
      </c>
      <c r="C11" s="22">
        <v>21.81</v>
      </c>
      <c r="D11" s="22">
        <v>20.49</v>
      </c>
      <c r="E11" s="22">
        <v>16.99</v>
      </c>
      <c r="F11" s="22">
        <v>22.8</v>
      </c>
      <c r="G11" s="22">
        <v>27.35</v>
      </c>
      <c r="H11" s="22">
        <v>5.75</v>
      </c>
      <c r="I11" s="22">
        <v>20.87</v>
      </c>
      <c r="J11" s="22">
        <v>21.17</v>
      </c>
      <c r="K11" s="27">
        <v>22.41</v>
      </c>
      <c r="L11" s="22">
        <v>21.87</v>
      </c>
      <c r="M11" s="22">
        <v>21.21</v>
      </c>
      <c r="O11" s="18">
        <v>1997</v>
      </c>
      <c r="P11" s="29">
        <v>21.36</v>
      </c>
      <c r="Q11" s="22">
        <v>21.81</v>
      </c>
      <c r="R11" s="22">
        <v>20.49</v>
      </c>
      <c r="S11" s="22">
        <v>16.99</v>
      </c>
      <c r="T11" s="22">
        <v>22.8</v>
      </c>
      <c r="U11" s="27">
        <v>22.41</v>
      </c>
      <c r="V11" s="22">
        <v>21.87</v>
      </c>
    </row>
    <row r="12" spans="1:22" ht="16.5">
      <c r="A12" s="18">
        <v>87</v>
      </c>
      <c r="B12" s="29">
        <v>21.79</v>
      </c>
      <c r="C12" s="22">
        <v>22.57</v>
      </c>
      <c r="D12" s="22">
        <v>20.3</v>
      </c>
      <c r="E12" s="22">
        <v>17.04</v>
      </c>
      <c r="F12" s="22">
        <v>23.58</v>
      </c>
      <c r="G12" s="22">
        <v>27.94</v>
      </c>
      <c r="H12" s="22">
        <v>13.46</v>
      </c>
      <c r="I12" s="22">
        <v>22.55</v>
      </c>
      <c r="J12" s="22">
        <v>21.36</v>
      </c>
      <c r="K12" s="27">
        <v>21.46</v>
      </c>
      <c r="L12" s="22">
        <v>21.22</v>
      </c>
      <c r="M12" s="22">
        <v>21.96</v>
      </c>
      <c r="O12" s="18">
        <v>1998</v>
      </c>
      <c r="P12" s="29">
        <v>21.79</v>
      </c>
      <c r="Q12" s="22">
        <v>22.57</v>
      </c>
      <c r="R12" s="22">
        <v>20.3</v>
      </c>
      <c r="S12" s="22">
        <v>17.04</v>
      </c>
      <c r="T12" s="22">
        <v>23.58</v>
      </c>
      <c r="U12" s="27">
        <v>21.46</v>
      </c>
      <c r="V12" s="22">
        <v>21.22</v>
      </c>
    </row>
    <row r="13" spans="1:22" ht="16.5">
      <c r="A13" s="18">
        <v>88</v>
      </c>
      <c r="B13" s="29">
        <v>22.52</v>
      </c>
      <c r="C13" s="22">
        <v>23.26</v>
      </c>
      <c r="D13" s="22">
        <v>21.04</v>
      </c>
      <c r="E13" s="22">
        <v>17.11</v>
      </c>
      <c r="F13" s="22">
        <v>24.21</v>
      </c>
      <c r="G13" s="22">
        <v>29.18</v>
      </c>
      <c r="H13" s="22">
        <v>7.81</v>
      </c>
      <c r="I13" s="22">
        <v>23.82</v>
      </c>
      <c r="J13" s="22">
        <v>21.71</v>
      </c>
      <c r="K13" s="27">
        <v>22.01</v>
      </c>
      <c r="L13" s="22">
        <v>22.02</v>
      </c>
      <c r="M13" s="22">
        <v>22.65</v>
      </c>
      <c r="O13" s="18">
        <v>1999</v>
      </c>
      <c r="P13" s="29">
        <v>22.52</v>
      </c>
      <c r="Q13" s="22">
        <v>23.26</v>
      </c>
      <c r="R13" s="22">
        <v>21.04</v>
      </c>
      <c r="S13" s="22">
        <v>17.11</v>
      </c>
      <c r="T13" s="22">
        <v>24.21</v>
      </c>
      <c r="U13" s="27">
        <v>22.01</v>
      </c>
      <c r="V13" s="22">
        <v>22.02</v>
      </c>
    </row>
    <row r="14" spans="1:22" ht="16.5">
      <c r="A14" s="18">
        <v>89</v>
      </c>
      <c r="B14" s="29">
        <v>23.7</v>
      </c>
      <c r="C14" s="22">
        <v>24.58</v>
      </c>
      <c r="D14" s="22">
        <v>21.86</v>
      </c>
      <c r="E14" s="22">
        <v>18.27</v>
      </c>
      <c r="F14" s="22">
        <v>24.94</v>
      </c>
      <c r="G14" s="22">
        <v>31.09</v>
      </c>
      <c r="H14" s="22">
        <v>9.87</v>
      </c>
      <c r="I14" s="22">
        <v>23.99</v>
      </c>
      <c r="J14" s="22">
        <v>23.51</v>
      </c>
      <c r="K14" s="27">
        <v>23.6</v>
      </c>
      <c r="L14" s="22">
        <v>23.16</v>
      </c>
      <c r="M14" s="22">
        <v>23.83</v>
      </c>
      <c r="O14" s="18">
        <v>2000</v>
      </c>
      <c r="P14" s="29">
        <v>23.7</v>
      </c>
      <c r="Q14" s="22">
        <v>24.58</v>
      </c>
      <c r="R14" s="22">
        <v>21.86</v>
      </c>
      <c r="S14" s="22">
        <v>18.27</v>
      </c>
      <c r="T14" s="22">
        <v>24.94</v>
      </c>
      <c r="U14" s="27">
        <v>23.6</v>
      </c>
      <c r="V14" s="22">
        <v>23.16</v>
      </c>
    </row>
    <row r="15" spans="1:22" ht="16.5">
      <c r="A15" s="18">
        <v>90</v>
      </c>
      <c r="B15" s="29">
        <v>26.13</v>
      </c>
      <c r="C15" s="22">
        <v>27.09</v>
      </c>
      <c r="D15" s="22">
        <v>24.18</v>
      </c>
      <c r="E15" s="22">
        <v>19.89</v>
      </c>
      <c r="F15" s="22">
        <v>27.72</v>
      </c>
      <c r="G15" s="22">
        <v>31.75</v>
      </c>
      <c r="H15" s="22">
        <v>3.33</v>
      </c>
      <c r="I15" s="22">
        <v>28.22</v>
      </c>
      <c r="J15" s="22">
        <v>25.23</v>
      </c>
      <c r="K15" s="27">
        <v>24.43</v>
      </c>
      <c r="L15" s="22">
        <v>26.2</v>
      </c>
      <c r="M15" s="22">
        <v>26.12</v>
      </c>
      <c r="O15" s="18">
        <v>2001</v>
      </c>
      <c r="P15" s="29">
        <v>26.13</v>
      </c>
      <c r="Q15" s="22">
        <v>27.09</v>
      </c>
      <c r="R15" s="22">
        <v>24.18</v>
      </c>
      <c r="S15" s="22">
        <v>19.89</v>
      </c>
      <c r="T15" s="22">
        <v>27.72</v>
      </c>
      <c r="U15" s="27">
        <v>24.43</v>
      </c>
      <c r="V15" s="22">
        <v>26.2</v>
      </c>
    </row>
    <row r="16" spans="1:22" ht="16.5">
      <c r="A16" s="18">
        <v>91</v>
      </c>
      <c r="B16" s="29">
        <v>30.26</v>
      </c>
      <c r="C16" s="22">
        <v>31.92</v>
      </c>
      <c r="D16" s="22">
        <v>26.79</v>
      </c>
      <c r="E16" s="22">
        <v>22.64</v>
      </c>
      <c r="F16" s="22">
        <v>31.88</v>
      </c>
      <c r="G16" s="22">
        <v>37.41</v>
      </c>
      <c r="H16" s="22">
        <v>17.38</v>
      </c>
      <c r="I16" s="22">
        <v>33.54</v>
      </c>
      <c r="J16" s="22">
        <v>29.34</v>
      </c>
      <c r="K16" s="27">
        <v>27.39</v>
      </c>
      <c r="L16" s="22">
        <v>28.23</v>
      </c>
      <c r="M16" s="22">
        <v>30.64</v>
      </c>
      <c r="O16" s="18">
        <v>2002</v>
      </c>
      <c r="P16" s="29">
        <v>30.26</v>
      </c>
      <c r="Q16" s="22">
        <v>31.92</v>
      </c>
      <c r="R16" s="22">
        <v>26.79</v>
      </c>
      <c r="S16" s="22">
        <v>22.64</v>
      </c>
      <c r="T16" s="22">
        <v>31.88</v>
      </c>
      <c r="U16" s="27">
        <v>27.39</v>
      </c>
      <c r="V16" s="22">
        <v>28.23</v>
      </c>
    </row>
    <row r="17" spans="1:22" ht="16.5">
      <c r="A17" s="18">
        <v>92</v>
      </c>
      <c r="B17" s="29">
        <v>30.54</v>
      </c>
      <c r="C17" s="22">
        <v>32.76</v>
      </c>
      <c r="D17" s="22">
        <v>26.47</v>
      </c>
      <c r="E17" s="22">
        <v>23.27</v>
      </c>
      <c r="F17" s="22">
        <v>32.12</v>
      </c>
      <c r="G17" s="22">
        <v>35.58</v>
      </c>
      <c r="H17" s="22">
        <v>8.78</v>
      </c>
      <c r="I17" s="22">
        <v>32.43</v>
      </c>
      <c r="J17" s="22">
        <v>30.09</v>
      </c>
      <c r="K17" s="27">
        <v>28.83</v>
      </c>
      <c r="L17" s="22">
        <v>28.95</v>
      </c>
      <c r="M17" s="22">
        <v>30.86</v>
      </c>
      <c r="O17" s="18">
        <v>2003</v>
      </c>
      <c r="P17" s="29">
        <v>30.54</v>
      </c>
      <c r="Q17" s="22">
        <v>32.76</v>
      </c>
      <c r="R17" s="22">
        <v>26.47</v>
      </c>
      <c r="S17" s="22">
        <v>23.27</v>
      </c>
      <c r="T17" s="22">
        <v>32.12</v>
      </c>
      <c r="U17" s="27">
        <v>28.83</v>
      </c>
      <c r="V17" s="22">
        <v>28.95</v>
      </c>
    </row>
    <row r="18" spans="1:22" ht="16.5">
      <c r="A18" s="18">
        <v>93</v>
      </c>
      <c r="B18" s="29">
        <v>29.4</v>
      </c>
      <c r="C18" s="22">
        <v>31.42</v>
      </c>
      <c r="D18" s="22">
        <v>25.89</v>
      </c>
      <c r="E18" s="22">
        <v>21.06</v>
      </c>
      <c r="F18" s="22">
        <v>31.31</v>
      </c>
      <c r="G18" s="22">
        <v>35.16</v>
      </c>
      <c r="H18" s="22">
        <v>10.61</v>
      </c>
      <c r="I18" s="22">
        <v>31.13</v>
      </c>
      <c r="J18" s="22">
        <v>29.71</v>
      </c>
      <c r="K18" s="27">
        <v>27.28</v>
      </c>
      <c r="L18" s="22">
        <v>27.01</v>
      </c>
      <c r="M18" s="22">
        <v>29.95</v>
      </c>
      <c r="O18" s="18">
        <v>2004</v>
      </c>
      <c r="P18" s="29">
        <v>29.4</v>
      </c>
      <c r="Q18" s="22">
        <v>31.42</v>
      </c>
      <c r="R18" s="22">
        <v>25.89</v>
      </c>
      <c r="S18" s="22">
        <v>21.06</v>
      </c>
      <c r="T18" s="22">
        <v>31.31</v>
      </c>
      <c r="U18" s="27">
        <v>27.28</v>
      </c>
      <c r="V18" s="22">
        <v>27.01</v>
      </c>
    </row>
    <row r="19" spans="1:22" ht="16.5">
      <c r="A19" s="18">
        <v>94</v>
      </c>
      <c r="B19" s="29">
        <v>27.59</v>
      </c>
      <c r="C19" s="22">
        <v>29.14</v>
      </c>
      <c r="D19" s="22">
        <v>25.21</v>
      </c>
      <c r="E19" s="22">
        <v>20.36</v>
      </c>
      <c r="F19" s="22">
        <v>29.13</v>
      </c>
      <c r="G19" s="22">
        <v>32.9</v>
      </c>
      <c r="H19" s="22">
        <v>19.13</v>
      </c>
      <c r="I19" s="22">
        <v>29.67</v>
      </c>
      <c r="J19" s="22">
        <v>27.38</v>
      </c>
      <c r="K19" s="27">
        <v>26.2</v>
      </c>
      <c r="L19" s="22">
        <v>26.89</v>
      </c>
      <c r="M19" s="22">
        <v>27.75</v>
      </c>
      <c r="O19" s="18">
        <v>2005</v>
      </c>
      <c r="P19" s="29">
        <v>27.59</v>
      </c>
      <c r="Q19" s="22">
        <v>29.14</v>
      </c>
      <c r="R19" s="22">
        <v>25.21</v>
      </c>
      <c r="S19" s="22">
        <v>20.36</v>
      </c>
      <c r="T19" s="22">
        <v>29.13</v>
      </c>
      <c r="U19" s="27">
        <v>26.2</v>
      </c>
      <c r="V19" s="22">
        <v>26.89</v>
      </c>
    </row>
    <row r="20" spans="1:22" s="80" customFormat="1" ht="16.5">
      <c r="A20" s="76">
        <v>95</v>
      </c>
      <c r="B20" s="86">
        <v>24.28</v>
      </c>
      <c r="C20" s="87">
        <v>25.65</v>
      </c>
      <c r="D20" s="87">
        <v>22.25</v>
      </c>
      <c r="E20" s="87">
        <v>17.75</v>
      </c>
      <c r="F20" s="87">
        <v>25.46</v>
      </c>
      <c r="G20" s="87">
        <v>29.77</v>
      </c>
      <c r="H20" s="87">
        <v>14.79</v>
      </c>
      <c r="I20" s="87">
        <v>25.97</v>
      </c>
      <c r="J20" s="87">
        <v>23.63</v>
      </c>
      <c r="K20" s="88">
        <v>23.97</v>
      </c>
      <c r="L20" s="87">
        <v>23.23</v>
      </c>
      <c r="M20" s="87">
        <v>24.54</v>
      </c>
      <c r="O20" s="76">
        <v>2006</v>
      </c>
      <c r="P20" s="86">
        <v>24.28</v>
      </c>
      <c r="Q20" s="87">
        <v>25.65</v>
      </c>
      <c r="R20" s="87">
        <v>22.25</v>
      </c>
      <c r="S20" s="87">
        <v>17.75</v>
      </c>
      <c r="T20" s="87">
        <v>25.46</v>
      </c>
      <c r="U20" s="88">
        <v>23.97</v>
      </c>
      <c r="V20" s="87">
        <v>23.23</v>
      </c>
    </row>
    <row r="21" spans="1:22" s="80" customFormat="1" ht="16.5">
      <c r="A21" s="76">
        <v>96</v>
      </c>
      <c r="B21" s="86">
        <v>24.24</v>
      </c>
      <c r="C21" s="87">
        <v>25.45</v>
      </c>
      <c r="D21" s="87">
        <v>22.48</v>
      </c>
      <c r="E21" s="87">
        <v>17.72</v>
      </c>
      <c r="F21" s="87">
        <v>25.82</v>
      </c>
      <c r="G21" s="87">
        <v>28.21</v>
      </c>
      <c r="H21" s="87">
        <v>23.03</v>
      </c>
      <c r="I21" s="87">
        <v>25.39</v>
      </c>
      <c r="J21" s="87">
        <v>24.54</v>
      </c>
      <c r="K21" s="88">
        <v>23.31</v>
      </c>
      <c r="L21" s="87">
        <v>22.97</v>
      </c>
      <c r="M21" s="87">
        <v>24.57</v>
      </c>
      <c r="O21" s="76">
        <v>2007</v>
      </c>
      <c r="P21" s="86">
        <v>24.24</v>
      </c>
      <c r="Q21" s="87">
        <v>25.45</v>
      </c>
      <c r="R21" s="87">
        <v>22.48</v>
      </c>
      <c r="S21" s="87">
        <v>17.72</v>
      </c>
      <c r="T21" s="87">
        <v>25.82</v>
      </c>
      <c r="U21" s="88">
        <v>23.31</v>
      </c>
      <c r="V21" s="87">
        <v>22.97</v>
      </c>
    </row>
    <row r="22" spans="1:22" s="80" customFormat="1" ht="16.5">
      <c r="A22" s="76">
        <v>97</v>
      </c>
      <c r="B22" s="86">
        <v>25.25</v>
      </c>
      <c r="C22" s="87">
        <v>25.9</v>
      </c>
      <c r="D22" s="87">
        <v>24.27</v>
      </c>
      <c r="E22" s="87">
        <v>19.32</v>
      </c>
      <c r="F22" s="87">
        <v>27.07</v>
      </c>
      <c r="G22" s="87">
        <v>27.55</v>
      </c>
      <c r="H22" s="87">
        <v>7.35</v>
      </c>
      <c r="I22" s="87">
        <v>25.22</v>
      </c>
      <c r="J22" s="87">
        <v>25.9</v>
      </c>
      <c r="K22" s="88">
        <v>24.68</v>
      </c>
      <c r="L22" s="87">
        <v>25.62</v>
      </c>
      <c r="M22" s="87">
        <v>25.16</v>
      </c>
      <c r="O22" s="76">
        <v>2008</v>
      </c>
      <c r="P22" s="86">
        <v>25.25</v>
      </c>
      <c r="Q22" s="87">
        <v>25.9</v>
      </c>
      <c r="R22" s="87">
        <v>24.27</v>
      </c>
      <c r="S22" s="87">
        <v>19.32</v>
      </c>
      <c r="T22" s="87">
        <v>27.07</v>
      </c>
      <c r="U22" s="88">
        <v>24.68</v>
      </c>
      <c r="V22" s="87">
        <v>25.62</v>
      </c>
    </row>
    <row r="23" spans="1:22" s="80" customFormat="1" ht="16.5">
      <c r="A23" s="76">
        <v>98</v>
      </c>
      <c r="B23" s="86">
        <v>27.49</v>
      </c>
      <c r="C23" s="87">
        <v>27.98</v>
      </c>
      <c r="D23" s="87">
        <v>26.66</v>
      </c>
      <c r="E23" s="87">
        <v>23.03</v>
      </c>
      <c r="F23" s="87">
        <v>28.52</v>
      </c>
      <c r="G23" s="87">
        <v>28.86</v>
      </c>
      <c r="H23" s="87">
        <v>8.16</v>
      </c>
      <c r="I23" s="87">
        <v>26.74</v>
      </c>
      <c r="J23" s="87">
        <v>28.07</v>
      </c>
      <c r="K23" s="88">
        <v>27.4</v>
      </c>
      <c r="L23" s="87">
        <v>30.55</v>
      </c>
      <c r="M23" s="87">
        <v>26.91</v>
      </c>
      <c r="O23" s="76">
        <v>2009</v>
      </c>
      <c r="P23" s="86">
        <v>27.49</v>
      </c>
      <c r="Q23" s="87">
        <v>27.98</v>
      </c>
      <c r="R23" s="87">
        <v>26.66</v>
      </c>
      <c r="S23" s="87">
        <v>23.03</v>
      </c>
      <c r="T23" s="87">
        <v>28.52</v>
      </c>
      <c r="U23" s="88">
        <v>27.4</v>
      </c>
      <c r="V23" s="87">
        <v>30.55</v>
      </c>
    </row>
    <row r="24" spans="1:22" s="80" customFormat="1" ht="16.5">
      <c r="A24" s="173">
        <v>99</v>
      </c>
      <c r="B24" s="166">
        <v>29.68</v>
      </c>
      <c r="C24" s="145">
        <v>30.68</v>
      </c>
      <c r="D24" s="145">
        <v>28</v>
      </c>
      <c r="E24" s="145">
        <v>21.26</v>
      </c>
      <c r="F24" s="145">
        <v>31.52</v>
      </c>
      <c r="G24" s="145">
        <v>32.46</v>
      </c>
      <c r="H24" s="145">
        <v>14.8</v>
      </c>
      <c r="I24" s="145">
        <v>28.39</v>
      </c>
      <c r="J24" s="145">
        <v>30.78</v>
      </c>
      <c r="K24" s="168">
        <v>29.37</v>
      </c>
      <c r="L24" s="145">
        <v>29.84</v>
      </c>
      <c r="M24" s="145">
        <v>29.65</v>
      </c>
      <c r="N24" s="174"/>
      <c r="O24" s="173">
        <v>2010</v>
      </c>
      <c r="P24" s="183">
        <v>29.68</v>
      </c>
      <c r="Q24" s="145">
        <v>30.68</v>
      </c>
      <c r="R24" s="145">
        <v>28</v>
      </c>
      <c r="S24" s="145">
        <v>21.26</v>
      </c>
      <c r="T24" s="145">
        <v>31.52</v>
      </c>
      <c r="U24" s="168">
        <v>29.37</v>
      </c>
      <c r="V24" s="145">
        <v>29.84</v>
      </c>
    </row>
    <row r="25" ht="16.5">
      <c r="A25" t="s">
        <v>132</v>
      </c>
    </row>
    <row r="26" ht="16.5">
      <c r="A26" t="s">
        <v>133</v>
      </c>
    </row>
  </sheetData>
  <sheetProtection/>
  <mergeCells count="12">
    <mergeCell ref="S5:T5"/>
    <mergeCell ref="O5:O6"/>
    <mergeCell ref="P5:P6"/>
    <mergeCell ref="Q5:Q6"/>
    <mergeCell ref="R5:R6"/>
    <mergeCell ref="I5:K5"/>
    <mergeCell ref="L5:M5"/>
    <mergeCell ref="A5:A6"/>
    <mergeCell ref="B5:B6"/>
    <mergeCell ref="C5:C6"/>
    <mergeCell ref="D5:D6"/>
    <mergeCell ref="E5:H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dc:creator>
  <cp:keywords/>
  <dc:description/>
  <cp:lastModifiedBy>Admin</cp:lastModifiedBy>
  <cp:lastPrinted>2010-01-23T11:21:32Z</cp:lastPrinted>
  <dcterms:created xsi:type="dcterms:W3CDTF">2006-09-17T08:33:55Z</dcterms:created>
  <dcterms:modified xsi:type="dcterms:W3CDTF">2011-09-20T06:59:26Z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